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Лузский ТО" sheetId="1" r:id="rId1"/>
    <sheet name="Лальский ТО" sheetId="2" r:id="rId2"/>
    <sheet name="Папуловский ТО" sheetId="3" r:id="rId3"/>
  </sheets>
  <definedNames>
    <definedName name="_GoBack" localSheetId="0">'Лузский ТО'!$E$6</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25" i="3"/>
  <c r="G109" i="2"/>
  <c r="A89"/>
  <c r="A90" s="1"/>
  <c r="A91" s="1"/>
  <c r="A92" s="1"/>
  <c r="A93" s="1"/>
  <c r="A94" s="1"/>
  <c r="A95" s="1"/>
  <c r="A96" s="1"/>
  <c r="A97" s="1"/>
  <c r="A98" s="1"/>
  <c r="A99" s="1"/>
  <c r="A100" s="1"/>
  <c r="A101" s="1"/>
  <c r="A102" s="1"/>
  <c r="A103" s="1"/>
  <c r="A104" s="1"/>
  <c r="A105" s="1"/>
  <c r="A106" s="1"/>
  <c r="A107" s="1"/>
  <c r="A108" s="1"/>
  <c r="A88"/>
  <c r="A66"/>
  <c r="A67" s="1"/>
  <c r="A68" s="1"/>
  <c r="A69" s="1"/>
  <c r="A70" s="1"/>
  <c r="A71" s="1"/>
  <c r="A72" s="1"/>
  <c r="A73" s="1"/>
  <c r="A74" s="1"/>
  <c r="A75" s="1"/>
  <c r="A76" s="1"/>
  <c r="A77" s="1"/>
  <c r="A78" s="1"/>
  <c r="A79" s="1"/>
  <c r="A80" s="1"/>
  <c r="A81" s="1"/>
  <c r="A82" s="1"/>
  <c r="A83" s="1"/>
  <c r="A84" s="1"/>
  <c r="A85" s="1"/>
  <c r="A86" s="1"/>
  <c r="A59"/>
  <c r="A60" s="1"/>
  <c r="A61" s="1"/>
  <c r="A62" s="1"/>
  <c r="A63" s="1"/>
  <c r="A64" s="1"/>
  <c r="A58"/>
  <c r="A56"/>
  <c r="A1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10"/>
</calcChain>
</file>

<file path=xl/sharedStrings.xml><?xml version="1.0" encoding="utf-8"?>
<sst xmlns="http://schemas.openxmlformats.org/spreadsheetml/2006/main" count="1877" uniqueCount="970">
  <si>
    <t>РЕЕСТР
мест накопления твердых коммунальных отходов на территории
Лузского территориального отдела</t>
  </si>
  <si>
    <t>№ п/п</t>
  </si>
  <si>
    <t>Насел.пункт</t>
  </si>
  <si>
    <t>Данные о нахождении мест (площадок) накопления ТКО</t>
  </si>
  <si>
    <t>Данные о технических характеристиках мест (площадок) накопления ТКО</t>
  </si>
  <si>
    <r>
      <rPr>
        <b/>
        <sz val="12"/>
        <color rgb="FF000000"/>
        <rFont val="Times New Roman"/>
        <family val="1"/>
        <charset val="204"/>
      </rPr>
      <t xml:space="preserve">Данные о собственниках мест (площадок) накопления
(для юр. лиц -  наименование и номер ЕГРЮЛ (ОГРН), фактический адрес, 
</t>
    </r>
    <r>
      <rPr>
        <sz val="12"/>
        <color rgb="FF000000"/>
        <rFont val="Times New Roman"/>
        <family val="1"/>
        <charset val="204"/>
      </rPr>
      <t>(</t>
    </r>
    <r>
      <rPr>
        <b/>
        <sz val="12"/>
        <color rgb="FF000000"/>
        <rFont val="Times New Roman"/>
        <family val="1"/>
        <charset val="204"/>
      </rPr>
      <t>для ИП</t>
    </r>
    <r>
      <rPr>
        <sz val="12"/>
        <color rgb="FF000000"/>
        <rFont val="Times New Roman"/>
        <family val="1"/>
        <charset val="204"/>
      </rPr>
      <t xml:space="preserve"> – ФИО, ОГРН, адрес регистрации по месту  жительства,
</t>
    </r>
    <r>
      <rPr>
        <b/>
        <sz val="12"/>
        <color rgb="FF000000"/>
        <rFont val="Times New Roman"/>
        <family val="1"/>
        <charset val="204"/>
      </rPr>
      <t>для физ. лиц</t>
    </r>
    <r>
      <rPr>
        <sz val="12"/>
        <color rgb="FF000000"/>
        <rFont val="Times New Roman"/>
        <family val="1"/>
        <charset val="204"/>
      </rPr>
      <t xml:space="preserve"> – ФИО,  адрес регистрации по месту жительства, контактные данные)
</t>
    </r>
  </si>
  <si>
    <t>Данные об источниках образования ТКО (население, юр лица, ИП)</t>
  </si>
  <si>
    <t>Количество граждан</t>
  </si>
  <si>
    <t>Дата и номер решения о включении (отказе) сведений о месте (площадке) накопления твердых коммунальных отходов в реестр</t>
  </si>
  <si>
    <t>Данные об источниках образования ТКО (юр. лица привязанные к мунциипальным площадкам)</t>
  </si>
  <si>
    <t xml:space="preserve">Адрес </t>
  </si>
  <si>
    <t>Географические координаты</t>
  </si>
  <si>
    <t xml:space="preserve">Покрытие (грунт, бетон, асфальт, иное) </t>
  </si>
  <si>
    <t>Ограждение</t>
  </si>
  <si>
    <t>Площадь, м2</t>
  </si>
  <si>
    <t>Количество контейнеров, с указанием объема, владелец контейнеров</t>
  </si>
  <si>
    <t>Площадка КГО</t>
  </si>
  <si>
    <t>Размещенные, шт. (собственник)</t>
  </si>
  <si>
    <t>Объем, м3</t>
  </si>
  <si>
    <t>г.Луза</t>
  </si>
  <si>
    <t>ул.Железнодорожников 2</t>
  </si>
  <si>
    <t>60.629487, 47.213312</t>
  </si>
  <si>
    <t>ж/б плита</t>
  </si>
  <si>
    <t>металллическое</t>
  </si>
  <si>
    <t>3 (АО "РЖД")</t>
  </si>
  <si>
    <t>2,25 (0,75+0,75+0,75)</t>
  </si>
  <si>
    <t>Администрация Лузского муниципального округа, г.Луза.ул. Ленина, 35, ОГРН 1214300010100, ИНН 4316014053</t>
  </si>
  <si>
    <t>ул. Ленина, 20,22,24,26,28,30,30а,34,  21,23,25, ул.Железнодорожников 2</t>
  </si>
  <si>
    <t>ФГБУ "Центральное жилищно-коммунальное управление" министерства обороны РФ, ИП Рупасов СФ, Минюст Кировской области, ФКУ УИИ УФСИН, АО "Почта России",  ИП Килицына ЛГ, ОАО "РЖД", МКУК "Лальский ИКМ", ИП Калинин АВ, ИП Богидаева Л.Б, ИП Гороховская О.С, ИП Разгуляева Светлана Витальевна</t>
  </si>
  <si>
    <t>ул. Ленина 33</t>
  </si>
  <si>
    <t>60.629315, 47.256287</t>
  </si>
  <si>
    <t>бетон</t>
  </si>
  <si>
    <t>металлическое</t>
  </si>
  <si>
    <t>2 (1 ОМС + 1 ООО Жилкомфорт)</t>
  </si>
  <si>
    <t>1,5 (0,75+0,75)</t>
  </si>
  <si>
    <t>ул. Ленина 27,29, 29/1,33, 36,40, 41,42,46 ул. Р.Люксембург, 1</t>
  </si>
  <si>
    <t>Управление  Федеральной службы судебных приставов по Кировской области, Администрация Лузского городского поселения, ООО "Альбион-2002", ООО "Меркурий",  АО "ТАНДЕР"</t>
  </si>
  <si>
    <t>ул. Ленина 100</t>
  </si>
  <si>
    <t>60.635916, 47.244814</t>
  </si>
  <si>
    <t>4 (3 ОМС + 1 Жилкомфорт)</t>
  </si>
  <si>
    <t>3 (0,75+0,75+0,75+0,75)</t>
  </si>
  <si>
    <t>ИП Бушковская СГ, МУП "Коммунсервис"</t>
  </si>
  <si>
    <t>ул. Энергетиков 2</t>
  </si>
  <si>
    <t>60.620814, 47.301201</t>
  </si>
  <si>
    <t>дер.поддон</t>
  </si>
  <si>
    <t>1 (ОМС)</t>
  </si>
  <si>
    <t>ул. Энергетиков 1,2,4</t>
  </si>
  <si>
    <t>ул. Комсомольская  49</t>
  </si>
  <si>
    <t>60.636878, 47.259310</t>
  </si>
  <si>
    <t>жб плита</t>
  </si>
  <si>
    <t>2 (ОМС)</t>
  </si>
  <si>
    <t>ул. Комсомольская  41,43,45,47,49, 51,53,55,57, 40,42,44,46,48,50,52,54,56,58,60,62,64</t>
  </si>
  <si>
    <t>ул. Комсомольская 71</t>
  </si>
  <si>
    <t>60.637933, 47.253743</t>
  </si>
  <si>
    <t>ж/бетонные плиты</t>
  </si>
  <si>
    <t>ул. Комсомольская  59,61,63,65,67,69,71, 66,68,70,72,74,74А,76</t>
  </si>
  <si>
    <t>ОАО "Коммунэнерго", ИП Плюснин АН</t>
  </si>
  <si>
    <t>3 (ОМС)</t>
  </si>
  <si>
    <t xml:space="preserve">  ул. Труда 35А </t>
  </si>
  <si>
    <t>60.632809, 47.234432</t>
  </si>
  <si>
    <t>5 (ОМС)</t>
  </si>
  <si>
    <t>3 (0,75+0.75+0,75+0,75)</t>
  </si>
  <si>
    <t>ул. Ст.Лычакова  14,16,18,20, ул. Труда, 32,34,36,38,40,42, 27,29,31,33,35, ул.Осипенко, 32,34,36,38,40,42,44, 17,19,21,23,25,27,29 ул. С.Лычакова, 2,4,6,8,10,12 ул. Осипенко 28,29,20,30,42а,42б,31,32,33,34,35,36,37,38,39</t>
  </si>
  <si>
    <t>ул. Труда  59</t>
  </si>
  <si>
    <t>60.632063, 47.217071</t>
  </si>
  <si>
    <t xml:space="preserve"> ул.  Энгельса, 44,46,48,50,52,54,56,57,58,60,62,64 ,55,57,59,61,63,65</t>
  </si>
  <si>
    <t>ООО "Лузский ЛХ"</t>
  </si>
  <si>
    <t>ул. Осипенко 13</t>
  </si>
  <si>
    <t>60.633823, 47.239078</t>
  </si>
  <si>
    <t>ул. Осипенко 45,13,13а,13б, 13в, 15,15а, 15б, 16,17,17б,18,19,19/1,20,21,22,23,24,25,25а,26,27</t>
  </si>
  <si>
    <t>ул. Осипенко 58А</t>
  </si>
  <si>
    <t>60.632424, 47.230384</t>
  </si>
  <si>
    <t>ул. Осипенко 40, 41,42,43,44,45,46,47,48,49,50,51,52,53,54,55,56,57,58А,59,61,62а,63,65,66а,66Б, 67,69,70   ул. Труда 37Б, 41,41а, 43,45, 47,49,51,53, 40,а,40б,40в,40г,40д, 43а,45а,47а,37,37а,37б, 25,25а,26,28,30,39,39а,40,40,44</t>
  </si>
  <si>
    <t>ул. Осипенко 92</t>
  </si>
  <si>
    <t>60.631403, 47.218792</t>
  </si>
  <si>
    <t>ул. Осипенко 71,72,73,74,75,76,76а,77,78,79,80,81,82,83,84,85,86,86,87,88,89,90,91,92,93,93а, 93б,94,95,95а,96,97,98,99,100</t>
  </si>
  <si>
    <t>ул. Осипенко 120</t>
  </si>
  <si>
    <t>60.630683, 47.210973</t>
  </si>
  <si>
    <t>ул. Осипенко 101,102,103,104,105,106,107,108,109,110,111,112,113,114,115,116,117,118,119,120</t>
  </si>
  <si>
    <t>ул. Подгорная 9</t>
  </si>
  <si>
    <t>60.636313, 47.234750</t>
  </si>
  <si>
    <t>ул. Подгорная 1,2,3,4,5,6,7,8,9,11,13,15,17,19   ул.Ленина, 112,114,116,118,120</t>
  </si>
  <si>
    <t>ул. Рабочая 80</t>
  </si>
  <si>
    <t>ул. Рабочая 80, Осипенко, 118,122,124,124а, 124 б.</t>
  </si>
  <si>
    <t xml:space="preserve">ул. Рабочая  60 </t>
  </si>
  <si>
    <t>60.629692, 47.222024</t>
  </si>
  <si>
    <t>4 (ОМС)</t>
  </si>
  <si>
    <t>ул. Рабочая, 30,31,32,33,34,36,37,38,39,40,41,40а,42,44,46,48,3а,,4а,50,51,52,52а,53,54,54,а,55,56,57,58,59,60,61,62,62а,63,64,65,66,66 а, 67,68,69, ул. Рабочая 70,71,72,73,74,75,76,76а,77,78,79,80,81,82,83,84,85,86,87,88,89,90</t>
  </si>
  <si>
    <t>ИП Низовцева НН</t>
  </si>
  <si>
    <t xml:space="preserve">ул. Рабочая 21 </t>
  </si>
  <si>
    <t>60.629376, 47.228654</t>
  </si>
  <si>
    <t>бункер,  объем 8</t>
  </si>
  <si>
    <t>ул. Рабочая 1,2,3,4,5,6,7,8,9,10,11,12,13,14,15,16,17,18,19,20,21 , 22,23,25,26.27,29 ул.Кирова , 61,62,63,64,65,67,68,69,70,71,72,73,74,75,76,77,79,83,85,89а,89, 91,93,95,97,99,101,103,105,107,109,111,113,115,117, 90,92,94,96,98,100</t>
  </si>
  <si>
    <t>МКУ "Лузское клубное объединение РЦКЮ "Юность"</t>
  </si>
  <si>
    <t>ул. Кирова 45</t>
  </si>
  <si>
    <t>60.627718, 47.246465</t>
  </si>
  <si>
    <t>ул. Кирова, 20,21а,23а,23б,24,25,26,27,28,29,30,31,32, 33, 33а, 35а, 35,36,37,38.39,40,41,42,43,44,45,46,47,48,49,50,51,52,53,54,55,56,57,58,59,60, ул. Октябрьская, 10,12</t>
  </si>
  <si>
    <t xml:space="preserve"> ул. Володарского 7</t>
  </si>
  <si>
    <t>60.629753, 47.234685</t>
  </si>
  <si>
    <t>3,75 (0,75+0.75+0,75+0,75+0,75)</t>
  </si>
  <si>
    <t>ул. Рабочая, 1а,  ул. Володарского  1,2,3,4,5,6,7 , ул. Кирова, 78,80,82,84,86,88, ул. Горького, 41,42,43,44,46,46а,48,50,52,54,56,58,62,63,65,67, ул. Энгельса 10,11,11а,12,13,13а,13б,13в,14,15,16,17,18а,19,20,22,24,26,30,32,34,38,40,42,42а,66</t>
  </si>
  <si>
    <t>2 Набережный переулок 19</t>
  </si>
  <si>
    <t>60.625171, 47.258122</t>
  </si>
  <si>
    <t>2 Набережный переулок 10,11,12,12а,13,14,15,16,17,18,19, 20,21,23,25 ул. Кирова, 1,2,34,5,6,7,8,9, 10,11,12,13,14,15,16,17,18,19</t>
  </si>
  <si>
    <t>ул. Титова 4</t>
  </si>
  <si>
    <t>60.618971, 47.274224</t>
  </si>
  <si>
    <t>5 (АО "Куприт")</t>
  </si>
  <si>
    <t>3,75 (0,75+0,75+0,75+0,75+0,75)</t>
  </si>
  <si>
    <t>ул. Титова 1,2,4,6,8,10,12,14,15,16,16А,5,7,9,11, 13/1,13/2,14/1,14/2,14/3,16,17,19,18,20,21,22, 23, 24,25,26 Гоголя, 2,3,5, Пушкина 2,3</t>
  </si>
  <si>
    <t>ООО "Лузкое", ИП Попов ВВ,  ИП Уваров ДВ, ИП Вотчал ИВ, ИП Сокольников АВ, ОАО "Лузская ССБ", ИП Докунихина И.С, ИП Ишевски Л.А</t>
  </si>
  <si>
    <t>ул. В. Козлова 7Б</t>
  </si>
  <si>
    <t>60.624485, 47.273099</t>
  </si>
  <si>
    <t>ул. В. Козлова 7Б, Боровицкая, 10,12,13,14.15,16,17,18,19,20,21,22,23,4,5,6,27,28,29,30,31,32,33,34,35,36,37,38,39,40,24,25,26</t>
  </si>
  <si>
    <t>МО МВД России "Лузский", КОГПОБУ КМПТ, ОАО "Коммунэнерго"</t>
  </si>
  <si>
    <t>ул. В. Козлова 17</t>
  </si>
  <si>
    <t>60.626699, 47.268786</t>
  </si>
  <si>
    <t>ул. В. Козлова ,8,10,12,11,13,15,17,19,21,11а,11б,13а,13б,13в,13г,13д,14,16,18,22,23,</t>
  </si>
  <si>
    <t>ул. Победы 13А</t>
  </si>
  <si>
    <t>60.631529, 47.275933</t>
  </si>
  <si>
    <t>ул. Островского 30</t>
  </si>
  <si>
    <t>60.633529, 47.277683</t>
  </si>
  <si>
    <t>ул. Островского,  20,21,22,23,24,25,27,29,30,31,32,33,34,35, 31,36,37,38,40,41,42,43,45,47,49,51,62 ул. Советская 2,4,4,6,8,10,12,14,16,18,20,22, 1,3,5,7,7а,9,11,13</t>
  </si>
  <si>
    <t>ул. Пролетарская 22</t>
  </si>
  <si>
    <t>60.634066, 47.257651</t>
  </si>
  <si>
    <t>ул. Пролетарская 1а,1б,21,23,23а,24,25,26,27,28,29,2а,2б,2в,31,32,33,34,36а,4а,1,2,3,4,5,6,7,8,9,10,11,12,13,14,15,16,17,18,19,20,22</t>
  </si>
  <si>
    <t>ул. Добролюбова 17А</t>
  </si>
  <si>
    <t>60.631880, 47.243926</t>
  </si>
  <si>
    <t>ул. Добролюбова 1,2,3,5,6,7,10,12,13,13а,14,15,16,17,17А,18,19,20,21,22,23,24,25,27,28,29,31, ул. Горького, 28,29,30,31,32,34,36,36а,36б,37,38,38а,38б,39,40, ул. Энгельса, 1,1а,1б,1в,2,3,5,6,7,8,9.  ул. Р.Люксембург, 10,11,12.13,15,16,1а,2,21а,4,5,6,7,8,9,17,19,21,23,25,27,29,31,33,35,37,39</t>
  </si>
  <si>
    <t>КОГКУ соцзащиты "Межрайонное упрвление СЗ населения в Лузском районе", КОГКУ "Центр занятости населения" Лузского района, ПАО страхования компания "Росгосстрах",  КОГАУ СО "Межрайонный комплексный центр социального обслуживания населения".</t>
  </si>
  <si>
    <t xml:space="preserve">пл.Труда 1 </t>
  </si>
  <si>
    <t>60.618270, 47.281103</t>
  </si>
  <si>
    <t>пл.Труда 1, Маяковского, 1,2,3,4,5,6,7,8.9,10,11,12,13,14,15,16,17, Титова, 2а</t>
  </si>
  <si>
    <t>ФКУ "ЦОКР", МИФНС № 1 по Кироской области, МКУК "Лузская библиотчгная информационная система", ИП Любасова МГ, ООО "Лузский ЛЗК", ИП Федосеев ВА, СУ Следственногокомитета РФ по Кировской области, ФГКУ " 6 отряд ФПС по Кировской области",  Управление Росреестра по Кировской области",ООО "Профлес",  УФ налоговой службы по Кировской области",  ООО "Альбион-2002", ИП Агеева ТН, ИП Шемякин ДФ,  ООО "Северная лесная компания", ООО "ЛузаТелеком", ООО "Мега"</t>
  </si>
  <si>
    <t>дер.Соколино</t>
  </si>
  <si>
    <t xml:space="preserve"> ул.Совхозная 1</t>
  </si>
  <si>
    <t>60.641567, 47.249396</t>
  </si>
  <si>
    <t xml:space="preserve"> ул.Совхозная 1, 2,3,4,5,6,7,7,8,10,11,12</t>
  </si>
  <si>
    <t>дер.  Каравайково</t>
  </si>
  <si>
    <t>ул.Школьная 7</t>
  </si>
  <si>
    <t>60.624730, 47.156082</t>
  </si>
  <si>
    <t>ул.Школьная 1,2,3,4,5,6, 6а,7,8,8а,9,10,11,12,13,14,15,16,17,18,19, Набережная, 1,3,5,7,9,11,2,4,6,8,8а,10,12,12а Песчаная, 1,3,5,7,9,2,4,6 Труда 2,4,6,1,3,5, Новая 1,3, Молодежная 2,4,6,8.10,1,3,5</t>
  </si>
  <si>
    <t>ИП Чебыкин Ю.И, СПК СХА (колхоз) "Савинский", МОКУ Савинская начальная школа-детский сад д. Каравайково, ул. Школьная, 8</t>
  </si>
  <si>
    <t xml:space="preserve">ул.Гагарина 24 </t>
  </si>
  <si>
    <t>60.622258, 47.268410</t>
  </si>
  <si>
    <t>ул.Гагарина, 1,4,5,6,7,8,9,7а,7б,10,12,13,14,15,16,17,18,19,19а,2,23,25,20,21,22,24,26,28,30,32,34,36 ул.Боровицкая 1/1,2,2а,2б,2г,2д,3,5а,7,8,9</t>
  </si>
  <si>
    <t xml:space="preserve">ул.Гагарина 66А </t>
  </si>
  <si>
    <t>60.627949, 47.265746</t>
  </si>
  <si>
    <t xml:space="preserve">бетон </t>
  </si>
  <si>
    <t>ул.Гагарина 27,29,31,33,35,37,38,39,40,42,43,44,45,46,47,48,49,51,53,56а,58а,58б,65,67,69,7350,52,54,56,58,60,62,64,66,66А,68,70,71,72,74  ул. Красная 1,2,3,4,5,6,7,9,10,11,12,13,14,17,18,19,20,21,22,23,24,25,26,27,27а,28,29</t>
  </si>
  <si>
    <t xml:space="preserve">пер.2-й Набережный 18 </t>
  </si>
  <si>
    <t>60.626921, 47.258411</t>
  </si>
  <si>
    <t xml:space="preserve">ул. Ленина, 4,5,6,8, 9,10,11,12,13,14,15,16,17,18,2,4 пер.2-й Набережный 1,2,3,4,5,6,7,8,9,10,11,12,13,14,15,16,17,18 </t>
  </si>
  <si>
    <t>МКДОУ детский сад 12, ФГКУ "6 отряд ФПС по Кировской области", ГУ Министерства РФ по делам Гои ЧС и ликвидации последствий стихийных бедствий, ИП Чекменева Анна Алексеевна</t>
  </si>
  <si>
    <t>дер. Ефаново</t>
  </si>
  <si>
    <t xml:space="preserve">ул.Заречная 13 </t>
  </si>
  <si>
    <t>60.663103, 47.323433</t>
  </si>
  <si>
    <t xml:space="preserve"> дер. Ефаново, ул.Заречная 6,7,8,9,10,11,12,13,14,15,17  Пер. Новый11,9,7,5,1</t>
  </si>
  <si>
    <t xml:space="preserve">   </t>
  </si>
  <si>
    <t>ул.Молодежная 6</t>
  </si>
  <si>
    <t>60.662381, 47.324065</t>
  </si>
  <si>
    <t xml:space="preserve"> дер. Ефаново, Молодежная 2,4,8,5,6,7,9, Ветеранов 1,3,5, Труда 5,7.9,11,2,4,6,8</t>
  </si>
  <si>
    <t>ИП Думнов Дмитрий Анатольевич</t>
  </si>
  <si>
    <t>ул.Юбилейная 35</t>
  </si>
  <si>
    <t>60.664967, 47.329177</t>
  </si>
  <si>
    <t xml:space="preserve"> дер. Ефаново ул.Юбилейная 1,2,3,5,7,9,11,13,17,21,25,29,31,33,35,37,39,41</t>
  </si>
  <si>
    <t>дер.Куликово</t>
  </si>
  <si>
    <t>д.Куликово, д.10А</t>
  </si>
  <si>
    <t>60.601065, 47.383491</t>
  </si>
  <si>
    <t>д.Куликово, д. 1,11,13,15,17,19,21</t>
  </si>
  <si>
    <t>д.Куликово, д.11</t>
  </si>
  <si>
    <t>60.600812, 47.383501</t>
  </si>
  <si>
    <t>д.Куликово, д.22,12,14,16,8,28а,37а,5а,7а,9а, 29, 28, 25,15а,20.</t>
  </si>
  <si>
    <t>д.Куликово, д.15А</t>
  </si>
  <si>
    <t>60.600232, 47.384112</t>
  </si>
  <si>
    <t>д.Куликово, д.45,33а,39,49,6,4,37,26,27,3,40,42,47,50,51,53,7</t>
  </si>
  <si>
    <t>дер.Озерская</t>
  </si>
  <si>
    <t>ул.Озерная, 7</t>
  </si>
  <si>
    <t>60.651333, 47.187297</t>
  </si>
  <si>
    <t>ул. Озерная, 1,1а,2,3,4,4а,5,7,9,11,13,15,17,19,19а,21,10а,12,16,18,20а,24,6</t>
  </si>
  <si>
    <t>ул.Набережная д.5</t>
  </si>
  <si>
    <t>60.649827, 47.188057</t>
  </si>
  <si>
    <t>дер.Озерская  ул.Набережная д.1,3,5,7,9,11,13,15,15а,17,19,21,23,25,27</t>
  </si>
  <si>
    <t>ул.Труда, 12</t>
  </si>
  <si>
    <t>60.647663, 47.187703</t>
  </si>
  <si>
    <t>дер.Озерская  ул.Труда, 11,13,9,9а,12,10,12,21</t>
  </si>
  <si>
    <t>ул.Труда, 1</t>
  </si>
  <si>
    <t>60.647765, 47.188704</t>
  </si>
  <si>
    <t>дер.Озерская  ул.Труда, 1,2,2/2,2/1,3,4,5,6,7,8,</t>
  </si>
  <si>
    <t>ул.Новая</t>
  </si>
  <si>
    <t>60.647175, 47.191150</t>
  </si>
  <si>
    <t>дер.Озерская  ул.Новая,1,2,3,4,5,6,7,8,9.10</t>
  </si>
  <si>
    <t xml:space="preserve">ул.Молодежная </t>
  </si>
  <si>
    <t>60.646622, 47.192738</t>
  </si>
  <si>
    <t>дер.Озерская  ул.Молодежная, 1,2,3</t>
  </si>
  <si>
    <t>ул.Лесная 15Б</t>
  </si>
  <si>
    <t>60.615865, 47.264703</t>
  </si>
  <si>
    <t>ул.Лесная, 1, 3,5,7,9, 1/1, 1/2, 2, 2/1, 2/2, 3,4,5,6,7,8,9,10,10а, 11,11/1,11/2, 12,13,13а, 14,15,15Б,16,16б,17,18, 18а,18б,18г,19,20, 20а,21,22,23,24,25,26,27,28,29,30,31,32,33,35,37,39,41,43,45 ул. Пугачева 1, 1-1/1, 1-1/2 ,10,11,12.13,14.15,17,18,2,2/1,2/2,2/3,20,21.23,25,3,31,4,5,6,7,8,9,19,22,23,27,29,33 ул. Некрасова 1,2,3,4,5,6,7,8.9,10,11,12,13,14,15,16,17,18,19,20,21,22,23,24,25,26,27,28.29,30,31,32 ул. Толстого 1,5,7,9,11,13,15,17,19,21,23,25,29, ул. Разина 1,3,5,7,9,11,13,15,17</t>
  </si>
  <si>
    <t>ул.Октябрьская 2</t>
  </si>
  <si>
    <t>60.628915, 47.249124</t>
  </si>
  <si>
    <t>ул. Октябрьская 2,4,6,8, пер. 1 Набережный, 21а, 21б, 23,25,29, ул. Ленина 43, ул.Р.Люкембург, 23а, пер. 1 Набережный, 1,10,11,12,13,14,15,16,17,18,19,2,21,23а,3,5,6,7,8,9. ул.Ленина, 51,52,53,55,57, 61, ул.Добролюбова  4,6,8,9,11,11а</t>
  </si>
  <si>
    <t>Управление судебного департамента в Кировской области, Прокуратура Кировской области, АО "Почта России", ИП Беликов ОИ, КОГАУ "Издательский дом "Слово Севера"</t>
  </si>
  <si>
    <t>дер. Кузнецово</t>
  </si>
  <si>
    <t>60.681656, 47.118137</t>
  </si>
  <si>
    <t>1 (Жилкомфорт)</t>
  </si>
  <si>
    <t>дер. Кузнецово, 1,3,5,7,9,11,13,15,17,19,21,25,27,29,2,4,6,8,1012,14,16,18,20,22,24,26,28,30,32,34,36,38</t>
  </si>
  <si>
    <t>дер.Копылово</t>
  </si>
  <si>
    <t>60.678846, 47.353174</t>
  </si>
  <si>
    <t>грунт</t>
  </si>
  <si>
    <t>дер.Копылово, 2,2а,4а,4,6,1.3,5,8,10.12,14,16,16а,14а</t>
  </si>
  <si>
    <t>дер.В.Липово</t>
  </si>
  <si>
    <t>60.585023, 47.264448</t>
  </si>
  <si>
    <t>дер.В.Липово, д. 1,2,3,4,5,6.7,8,9,10,11,12,13,14,15,15,17,18,19,20,21</t>
  </si>
  <si>
    <t>дер.Лычаково</t>
  </si>
  <si>
    <t>60.609050, 47.219428</t>
  </si>
  <si>
    <t>дер. поддон</t>
  </si>
  <si>
    <t>дер.Лычаково 1,3,5,7.9,11,13,2,4,6,8,10,12,14,16</t>
  </si>
  <si>
    <t>п.Христофорово</t>
  </si>
  <si>
    <t>ул.Коммунистическая 7</t>
  </si>
  <si>
    <t>60.902271, 47.254589</t>
  </si>
  <si>
    <t xml:space="preserve"> 2 (Жилкомфорт)</t>
  </si>
  <si>
    <t>п.Христофорово,  ул. Коммунистическая 1а,3,5а,6,8,8а,11,11а,13,15,16,2,2а,7 ул. Юбилейная 1,3а, ул. Северная 1,2,3,4,8а.</t>
  </si>
  <si>
    <t>ул.Первомайская 29</t>
  </si>
  <si>
    <t>60.900045, 47.253623</t>
  </si>
  <si>
    <t>3 (Жилкомфорт)</t>
  </si>
  <si>
    <t>п.Христофорово, ул. Профсоюзная 1,3,5,7,9,10,12, ул. Труда 4,5,6, ул. Мира 2,4,5,9, ул. Новая 1,2,3,6,7  ул. Кирова 7,8, ул. В.Козлова 2,3,4,6,8,12,14,16</t>
  </si>
  <si>
    <t>ул.Горького 23</t>
  </si>
  <si>
    <t>60.900839, 47.250619</t>
  </si>
  <si>
    <t>п.Христофорово, ул. В.Козлова 24,25,34, ул. Зеленая 1,2,7, ул. М.Горького 5,10,11,12,13,15,17,18,19,22, ул. Октябрьская 3,4,7,8,10,11,12,13,14,18,19а,20,21,22,22а,23</t>
  </si>
  <si>
    <t>ул. Первомайская 21</t>
  </si>
  <si>
    <t>60.894651, 47.251478</t>
  </si>
  <si>
    <t>2 (Жилкмофорт)</t>
  </si>
  <si>
    <t>п.Христофорово ул. Железнодорожная 1,2,4,5,6,9, ул. Свободы 1, Советская 2,3,5, ул.Первомайская 2,8,11,11а,13,15,16,17,21,22,25, Комсомольская 3.</t>
  </si>
  <si>
    <t>ул.Н.Путь,7В</t>
  </si>
  <si>
    <t>60.608875, 47.303556</t>
  </si>
  <si>
    <t xml:space="preserve"> 3 (Жилкомфорт)</t>
  </si>
  <si>
    <t>ул.Юбилейная, 2,4,6,8,10,12,14,1а,1,3,5,7,9,11, 1,3,7,9,11,13,21, ул. У.Громовой, 1б,1,3,5,7.9,11,13,15,17,21,23,4,6,8,10,12,14,26,18,20,22</t>
  </si>
  <si>
    <t>ул.О.Кошевого,13</t>
  </si>
  <si>
    <t>60.607050, 47.300123</t>
  </si>
  <si>
    <t>2 (1 ОМС+ 1  Жилкомфорт)</t>
  </si>
  <si>
    <t>ул.О.Кошевого 1,11,14,16,17,18,19,1а,2,2б,28,2б,2г,5,2а,4,6,8,10,3,7,9 ул. Садовая 1,3,5,7,9,10,12,14,17,1а,1в,4,6,8,11,13,15, ул. Чайкиной 1,3,5,7,9,10,12,13,14,15,22,24,8</t>
  </si>
  <si>
    <t xml:space="preserve">                                                                                                                               </t>
  </si>
  <si>
    <t>ул,Дорожников,3</t>
  </si>
  <si>
    <t>60.610986, 47.320989</t>
  </si>
  <si>
    <t>2 (Жилкомфорт)</t>
  </si>
  <si>
    <t>ул,Дорожников,1,1б,3,3а, 5,7,7б,7в,2,4,6,8,10,12,14,16,1а,6а,7а,9</t>
  </si>
  <si>
    <t xml:space="preserve">ООО "Северная лесная компания"                                                                                                                     </t>
  </si>
  <si>
    <t>ул.Заводская 38</t>
  </si>
  <si>
    <t>60.629388, 47.287165</t>
  </si>
  <si>
    <t>МКУ "Лузское клубное объединение районный центр культуры и досуга "Юность"</t>
  </si>
  <si>
    <t>ул.Пушкина,17а</t>
  </si>
  <si>
    <t>60.623360, 47.276236</t>
  </si>
  <si>
    <t>ул.Пушкина, 2,4,6,8,10,12,13,14,15,16,18,19,20, 3,5,7,9,11,13,15,17,19,30а,38 УЛ. Титова, 26,27,28,29,30,31а,32,34, ул. Гоголя, 11,13,15.16.17,18.19,20,21,22,23.24,25,26.27,28,28/2,29,30,31,32,34,35. ул. Маяковского, 20,21,22,23,24,25,27,28,29,30,32,32,33,34,35,36,37,38</t>
  </si>
  <si>
    <t>ул.Пушкина,49</t>
  </si>
  <si>
    <t>60.627035, 47.277870</t>
  </si>
  <si>
    <t>ул.Пушкина,23,25,27,29,31,33,35.37.39,41,43,45.47,49,51,53,55,57,59, 20,22,24,26,28,30,32</t>
  </si>
  <si>
    <t>ул.Красная,57</t>
  </si>
  <si>
    <t>60.635129, 47.264929</t>
  </si>
  <si>
    <t>ул. Красная, 43,45.47,49,51,53,55,57,59,61, 54,56,58,60,62,64,66,30,31,32,33,34,35,37,38,39,40,41,42,44,46,48,50,52,68</t>
  </si>
  <si>
    <t xml:space="preserve">ИП Чурина СА                                                                                                            </t>
  </si>
  <si>
    <t>ул.З.Космодемьянской,1</t>
  </si>
  <si>
    <t>60.618348, 47.244193</t>
  </si>
  <si>
    <t xml:space="preserve"> ул. З.Космодемьянской 4,5,6,7,8,9,1,10,11,11/1,11а,12,13,14,15,18,2,20,22а,24,27,3,30,32,34</t>
  </si>
  <si>
    <t xml:space="preserve">МКДОУ детчский сад № 2 Кировской области                                                                    </t>
  </si>
  <si>
    <t>ул.Тургенева, 8</t>
  </si>
  <si>
    <t>60.618718, 47.243936</t>
  </si>
  <si>
    <t>3 (2 ОМС + 1 Жилкомфорт)</t>
  </si>
  <si>
    <t xml:space="preserve"> ул. З.Космодемьянской,  17,19,21,23,25, 36,38,40,42.44.46</t>
  </si>
  <si>
    <t>ул.Луначарского,20</t>
  </si>
  <si>
    <t>60.620564, 47.244935</t>
  </si>
  <si>
    <t>ул. Луначарского 11,13,15,23,24,29,4,40,5,7,8,9 16,18,20,22,24 ,28,30, 33, 35,37,39</t>
  </si>
  <si>
    <t>ул.Ленина,35</t>
  </si>
  <si>
    <t>60.630432, 47.254645</t>
  </si>
  <si>
    <t>Администрация Лузского муниципального округа, г.Луза.ул. Ленина, 35</t>
  </si>
  <si>
    <t xml:space="preserve">КОГАУ "МФЦ", ПАО "Ростелеком", КРО Фонд социального страхования РФ, МО МВД России "Лузский"КОГКУ "Кировский центр десного хозяйства, Министерство лесного хозяйства, Лузский муниципальный фонд поддержки малого и среднего предпринимательства, ИП Бутусова Татьяна Сергеевна,  ИП Полутова Любовь Алексеевна, Государственная инспекция Гостехнадзора Лузского района Кировской области, Нотариус Лузского нотариального округа, АО «ЭнергосбыТ Плюс», КОГБУ «Кировский областной природоохранный центр», Лузский муниципальный фонд поддержки малого и среднего предпринимательства «Бизнес центр», ИП «Швецова Мария Сергеевна.
</t>
  </si>
  <si>
    <t>ул.Осипенко 61</t>
  </si>
  <si>
    <t>60.631760, 47.227464</t>
  </si>
  <si>
    <t>ул. Осипенко, 58,60,62,64,66,68, 66в, 68,68а,68б</t>
  </si>
  <si>
    <t>Ленина 89а</t>
  </si>
  <si>
    <t>60.636690, 47.226545</t>
  </si>
  <si>
    <t>ул.Ленина, 87б, 89а, 89б, 89в, 87/3, 87/1,87в, 93а,93б</t>
  </si>
  <si>
    <t>ул.Калинина 9А</t>
  </si>
  <si>
    <t>60.633366, 47.245922</t>
  </si>
  <si>
    <t>КОГОАУ "Средняя школа г. Луза", г.Луза, ул. Калинина, 9а , ОГРН 1024300861750</t>
  </si>
  <si>
    <t xml:space="preserve">КОГОАУ "Средняя школа г. Луза", г.Луза, ул. Калинина, 9а </t>
  </si>
  <si>
    <t>ул. Ленина 73</t>
  </si>
  <si>
    <t>60.634816, 47.241791</t>
  </si>
  <si>
    <t>сетка</t>
  </si>
  <si>
    <t>КОГБУЗ "Лузская ЦРБ", г.Луза, Ленина, 73а, ОГРН 1034300500024</t>
  </si>
  <si>
    <t>КОГБУЗ Лузская ЦРБ, г.Луза, Ленина, 73а</t>
  </si>
  <si>
    <t xml:space="preserve">ул.Ленина 7 </t>
  </si>
  <si>
    <t>60.626246, 47.260823</t>
  </si>
  <si>
    <t>ФГКУ ФПС по Кировской области 25 Пожарная часть, г.Луза, ул. Ленина, 7, ОГРН 1024300861463</t>
  </si>
  <si>
    <t>ФГКУ ФПС по Кировской области 25 Пожарная часть, г.Луза, ул. Ленина, 7</t>
  </si>
  <si>
    <t>ул. В.Козлова, 2а</t>
  </si>
  <si>
    <t>60.620872, 47.284641</t>
  </si>
  <si>
    <t xml:space="preserve"> ул. В.Козлова, 2,4 , ул.Заводская 1,11,12,13,14,15,16,17,19,2,20,21,22,23,24,25,26,27,28,29,2б,3в,2г,3,30,5,7,8,9</t>
  </si>
  <si>
    <t>Архивный сектор администрации Лузского района,  ИП Першин ОВ, Ип Румянцев ИН, АО Почта России, АО "Лузскоепредприятие по МТС", ГУ Министерства РФ по делам гшражданской обороны, ЧС и ликвидации последствий стихийных бедствий по Кировской области, АО "ЛузскийАгропромснаб"</t>
  </si>
  <si>
    <t>ул. Добролюбова, 1</t>
  </si>
  <si>
    <t>ИП Губин СН,  ИП Кротова Д.С, ИП Асадова З. А. Кызы, ИП Вишняков А.М</t>
  </si>
  <si>
    <t>д. Соколино</t>
  </si>
  <si>
    <t>ул. Кирпичная, 1</t>
  </si>
  <si>
    <t>60.641022, 47.250084</t>
  </si>
  <si>
    <t>ж/бетонная плита</t>
  </si>
  <si>
    <t>д. Соколино, ул. Кирпичная, 1,2,3,4,5,6,7,8,9,10,11,12,13,14,15,16,17,18,19,20,21,22,23,24,26</t>
  </si>
  <si>
    <t>ИП Перевалов А.А</t>
  </si>
  <si>
    <t>ул. Свободы, 3</t>
  </si>
  <si>
    <t>60.621222, 47.266783</t>
  </si>
  <si>
    <t>ул. Свободы, 3,5,4,6,10,12,15,2,4,5а,5б,5в,5г,6,8а,9  ул.Боровицкая, 1, 1а ,1 б, 1в, 2г, 2д., ул. Пляжная, 1в, 6,1,2,3,4,5</t>
  </si>
  <si>
    <t>ул. Ленина, 60б</t>
  </si>
  <si>
    <t>60.632310, 47.280233</t>
  </si>
  <si>
    <t>ИП Горбунов НА , ОГРН 309431625400021, г.Луза, ул. Ленина, 60 б</t>
  </si>
  <si>
    <t>ИП Горбунов НА - Ленина 60 б</t>
  </si>
  <si>
    <t>ул.Победы, 10</t>
  </si>
  <si>
    <t>60.631928, 47.280372</t>
  </si>
  <si>
    <t>СОШ № 2 г.Лузы, ОГРН 1024300861342, ул. Победы, 10</t>
  </si>
  <si>
    <t>СОШ № 2 г.Лузы - ул. Победы, 10</t>
  </si>
  <si>
    <t>ул.В.Козлова. д. 6</t>
  </si>
  <si>
    <t>60.62376, 47.2806</t>
  </si>
  <si>
    <t>МКУ ДО Дом детского творчества г.Луза, ОГРН 103430500090, г.Луза, ул. В.Козлова, д. 6</t>
  </si>
  <si>
    <t>МКУ ДО ДДД г.Луза - ул. В.Козлова, 6</t>
  </si>
  <si>
    <t>МКДОУ д/сад № 11, ОГРН 1034300501322, г.Луза, ул. В. Козлова, д.6</t>
  </si>
  <si>
    <t>МКДОУ д/сад № 11 -ул.Маяковского, 26</t>
  </si>
  <si>
    <t xml:space="preserve"> ул. Боровицкая, 2 в</t>
  </si>
  <si>
    <t>60.619609 -  47.267126</t>
  </si>
  <si>
    <t>Сурков ВП, ИНН 431600762637, г.Луза, ул. Лисавенко, 66а-2</t>
  </si>
  <si>
    <t xml:space="preserve"> ИП Сурков ВП г.Луза, ул. Боровицкая, 2в</t>
  </si>
  <si>
    <t xml:space="preserve"> ул. Красноармейская, 13</t>
  </si>
  <si>
    <t>60.619625 – 47.267172</t>
  </si>
  <si>
    <t>ИП Суркова ТС, ОРГНИП 318435000032588, г.Луза, ул. Красноармейская, 13</t>
  </si>
  <si>
    <t>ИП Суркова ТС, г.Луза, Красноармейская, 13</t>
  </si>
  <si>
    <t>пер. 1 Набережный, 20</t>
  </si>
  <si>
    <t>60.624474 - 47.2811</t>
  </si>
  <si>
    <t>МКДОУ д/с №14, ОГРН 1024300861727, г.Луза,пер. 1 Набережный, 20</t>
  </si>
  <si>
    <t>МКДОУ д/с 14, г.Луза, пер. 1 Набережный 20</t>
  </si>
  <si>
    <t>ул. Ленина, 56 "б"</t>
  </si>
  <si>
    <t>60.3750 - 47.1504</t>
  </si>
  <si>
    <t>кирпич</t>
  </si>
  <si>
    <t>ИП Пластинина СВ, ОГРН 304431604800031, г.Луза, ул. Ленина, 56б</t>
  </si>
  <si>
    <t>ИП Пластинина СВ, магазин г, Луза, "Башмачок", Ленина 56 б</t>
  </si>
  <si>
    <t>22.01.2020, 20.05.2020</t>
  </si>
  <si>
    <t>ул. Добролюбова, 3</t>
  </si>
  <si>
    <t>60.633100 - 47.253472</t>
  </si>
  <si>
    <t>бетонная плита</t>
  </si>
  <si>
    <t>ИП Баранов СБ, ОГРН 321435000051415, г.Луза, ул. Добролюбова, 3</t>
  </si>
  <si>
    <t>ИП Баранов СБ, магазин, автомойка, шиномонтаж, г.Луза, Добролюбова ,3</t>
  </si>
  <si>
    <t>пл Труда, 1</t>
  </si>
  <si>
    <t>60.613111-47.291282</t>
  </si>
  <si>
    <t>ООО "Лесмет", г.Луза, пл. Труда, 1, ОГРН 11043116000403</t>
  </si>
  <si>
    <t>ООО "Лесмет", г.Луза ,пл. Труда, 1</t>
  </si>
  <si>
    <t>ул. Ленина, 56а</t>
  </si>
  <si>
    <t>60.632497-47.254977</t>
  </si>
  <si>
    <t>ИП "Махин АГ, ОГРН 304431607000021, г.Луза, ул. Ленина, 56а</t>
  </si>
  <si>
    <t>ИП Махин АГ, г.Луза., Ленина 56 а</t>
  </si>
  <si>
    <t>г. Луза</t>
  </si>
  <si>
    <t>пл. Труда  1</t>
  </si>
  <si>
    <t>60.6165934 - 47.2879457</t>
  </si>
  <si>
    <t>ИП Душейко АН, ОГРН ИП 311431632700013, г.Луза, пл. Труда, 1</t>
  </si>
  <si>
    <t>ИП Душейко АН, г.Луза,  пл. Труда, 1</t>
  </si>
  <si>
    <t>ул. Ленина, 41</t>
  </si>
  <si>
    <t>60.631505 - 47.253760</t>
  </si>
  <si>
    <t>деревянное</t>
  </si>
  <si>
    <t>г.Луза, ул. Ленина, 41. ООО "Луза-Телеком" - ОГРН 1064316000561, ИП Онохова ТВ - ОГРН 304431634300040, ИП Осенникова ГФ- ОГРН 304431611300020</t>
  </si>
  <si>
    <t>ООО "Луза-Телеком", ИП Онохова ТВ, ИП Осенникова  ГФ, ИП Бутусова ЛА, ИП Бутусова ТС, ИП Калинина НЗ, ИП Петялин АИ. г. Луза, ул. Ленина, 43, ИП Шахматова СП, г.Луза, пер. 1 Набережный 29, пом 1003, КОГУП "Аптечный склад" ул.Ленина, 41, ИП Плюснин А.Н., г.Луза, ул.Ленина, 41</t>
  </si>
  <si>
    <t>ул.Гоголя 40</t>
  </si>
  <si>
    <t>60.626033, 47.279473</t>
  </si>
  <si>
    <t xml:space="preserve">ул.Гоголя, 28,30,32,34,36,38,40,42,44,46,48, 25,27,29,31,33,35,36,37,38,39,41,42,43а,43б,44, 45, 46, 43,47,48,49,51,53, ул. Маяковского 39,41,42 </t>
  </si>
  <si>
    <t>ул.Ленина, 30</t>
  </si>
  <si>
    <t>60.629192, 47.258034</t>
  </si>
  <si>
    <t>ИП Чагина НС, ЕГРЮЛ 311431635300035, г.Луза, Ул. Ленина, 30</t>
  </si>
  <si>
    <t>г.Луза, Ул. Ленина, 30</t>
  </si>
  <si>
    <t>ИП Иванова ИИ, ЕГРЮЛ 304431605500069, г.Луза, Ул. Ленина, 30</t>
  </si>
  <si>
    <t>60.634757, 47.250670</t>
  </si>
  <si>
    <t>ОАО  "Лузская снабженческо-сбытовая база" г.Луза, ул. Маяковского, 3  ОГРН 1024300860583</t>
  </si>
  <si>
    <t>г.Луза, магазин № 2 ул. Победы, 7,  магазин № 46 ул. Заводская, 46</t>
  </si>
  <si>
    <t>ИП Беззубов ЭВ, ОГРИН 304431619800014г.Луза, ул. Пролетарская, 2б-2</t>
  </si>
  <si>
    <t>г.Луза, ул. Пролетарская, 2б-2</t>
  </si>
  <si>
    <t>ул. Комсомольская, 78а</t>
  </si>
  <si>
    <t>60.637365, 47.250388</t>
  </si>
  <si>
    <t>Лузское районное потребительское общество, ОГРН 1024300862080, Комсомольская, 78</t>
  </si>
  <si>
    <t>1. Гараж и кузница, г. Луза, ул. Комсомольская, 78А
2. Склад товарный,  г. Луза, ул. Комсомольская, 78А
3. Столовая райпо,  г. Луза, ул. Комсомольская, 78
4. Административное здание, г. Луза, ул. Комсомольская, 78
5. Рыбный цех, г.Луза. ул.Комсомольская, 78а</t>
  </si>
  <si>
    <t>ул.Ленина, 69 а</t>
  </si>
  <si>
    <t>60.635084, 47.254929</t>
  </si>
  <si>
    <t xml:space="preserve">
1. Магазин № 8, г. Луза, ул. Ленина, 71
2. Магазин кулинарии «Услада», г. Луза, ул. Ленина, 69А
</t>
  </si>
  <si>
    <t>пл. Труда, 1</t>
  </si>
  <si>
    <t>60.618931, 47.280233</t>
  </si>
  <si>
    <t>Лальское потребительское общество, ОГРН 10243008262190, Комсомольская, 78</t>
  </si>
  <si>
    <t xml:space="preserve">1. Магазин «Европа» г. Луза, пл. Труда, 1
2. Кафе «Европа» г. Луза, пл. Труда, 1
3. Гостиница «Европа» г. Луза, пл. Труда, 1
</t>
  </si>
  <si>
    <t>ул. Пролетарская, 22</t>
  </si>
  <si>
    <t>60.633630, 47.258354</t>
  </si>
  <si>
    <t>1. Магазин № 1 «Продтовары»,г. Луза, ул. Пролетарская, 22
2. Кафе «Мираж», г. Луза, ул. Пролетарская, 22
3. Магазин «Строительный мир», г. Луза, ул. Пролетарская, 18
4. Магазин ТД «Визит», г. Луза, ул. Пролетарская, 19
5. Магазин № 13 «Продтовары», г. Луза, ул. Красная, 15
6. Магазин "Культтовары", г.Луза, ул. Пролетарская, 12</t>
  </si>
  <si>
    <t>ул. Заводская, 66а</t>
  </si>
  <si>
    <t>60.632345, 47.283580</t>
  </si>
  <si>
    <t xml:space="preserve">1. Магазин № 9 «Продтовары», г. Луза, ул. Заводская, 66А
2. Магазин «На Победе» г. Луза, ул. Победы, 4А
3. Магазин «Созвездие» г. Луза, ул. Заводская, 18
</t>
  </si>
  <si>
    <t>ул. Песчаная, 15</t>
  </si>
  <si>
    <t>60.608020, 47.302843</t>
  </si>
  <si>
    <t xml:space="preserve">1. Магазин № 14 «Продтовары», г. Луза, ул. Песчаная, 15
2. Магазин № 23 ТПС, г. Луза, ул. О. Кошевого, 15
3. Магазин № 5, г. Луза, ул. З. Космодемьянской, 26
</t>
  </si>
  <si>
    <t>ул. Железнодорожников, 4а</t>
  </si>
  <si>
    <t>60.630424, 47.257572</t>
  </si>
  <si>
    <t>кирпич, металл</t>
  </si>
  <si>
    <t>ИП Яковлев СВ , 1 Набержный пер, 21б-7 . ОГРИП 309431630200011</t>
  </si>
  <si>
    <t>Гостиница ул. Железнодорожников, 4а</t>
  </si>
  <si>
    <t>ул. Железнодорожников, 2в</t>
  </si>
  <si>
    <t>60.629622, 47.258001</t>
  </si>
  <si>
    <t>физ. Лицо Ковбень ГВ, ул. Боровицкая, 17</t>
  </si>
  <si>
    <t>Магазин ул. Железнодорожников, 2в</t>
  </si>
  <si>
    <t>ул. Новая, 3а</t>
  </si>
  <si>
    <t>60.629099, 47.261229</t>
  </si>
  <si>
    <t>металл, дерево</t>
  </si>
  <si>
    <t>ИП Вишняков АМ ОГРН 316435000083770</t>
  </si>
  <si>
    <t>Магазин "Дороничи" Ленина, 43, к 1001,  пл. Труда, 1 а "Дороничи"</t>
  </si>
  <si>
    <t>ул. Добролюбова, 7</t>
  </si>
  <si>
    <t>60.631945, 47.249992</t>
  </si>
  <si>
    <t>Дерево, металл</t>
  </si>
  <si>
    <t>ИП Ульянова ОГ  ОГРН 317435000012434</t>
  </si>
  <si>
    <t>ИП Ульянова - магазин  ул.Добролюбова,  7, ИП Елькин АС - магазин ул. Горького, 11а, ИП Данилогорская ТН - магазин "Игрушки, ул. Железнодорожников, 9</t>
  </si>
  <si>
    <t>02.06.2020, 15.06.2020, 17.06.2020</t>
  </si>
  <si>
    <t>пер. 2 Набережный , 3</t>
  </si>
  <si>
    <t>60.623990, 47.256936</t>
  </si>
  <si>
    <t>ИП Шихарбеева НА ОГРН 307434530500024, Г.Киров, ул. Преображенская, 84б-34</t>
  </si>
  <si>
    <t>Магазин "Мебель", г.Луза,  пер. 2 набережный ,3</t>
  </si>
  <si>
    <t>ул. Чапаева, 2</t>
  </si>
  <si>
    <t>60.619340, 47.281738</t>
  </si>
  <si>
    <t>ООО "Пирамида" ОГРН 1084316000515, Луза, Чапаева, 2</t>
  </si>
  <si>
    <t>Административное здание , г.Луза, ул Чапаева, 2, ООО "Пирамида", ИП Бигина НВ, ИП Москвитина ИВ, ИП Жаркова  ЛИ, ИП Киршина ТВ, ИП Лебедева ОВ</t>
  </si>
  <si>
    <t>ул. Гоголя, 12</t>
  </si>
  <si>
    <t>60.620470, 47.2776182</t>
  </si>
  <si>
    <t>бетон, металл</t>
  </si>
  <si>
    <t>г.Луза, ул. Гоголя. 12, Магазин "Магнит", АО ТК "Мегаполис", ИП Кротова ТВ, ИП Кислицына ЛГ, ИП Ишевских ЛА. ИП Якимова ЛП, ИП Горбунов НА</t>
  </si>
  <si>
    <t>ул. Ленина, 56 г</t>
  </si>
  <si>
    <t>60.6325354, 47.255864</t>
  </si>
  <si>
    <t>металл</t>
  </si>
  <si>
    <t>ООО "Меркурий", ОГРН 1034300500530, г. Луза,ул. Ленина, 41</t>
  </si>
  <si>
    <t xml:space="preserve">ООО "Меркурий". Магазин № 1 "Фортуна", магазин № 5 "Анна", магазин № 4 "Центральный", магазин ; 7 "Росинка", магазин № 13 "Универмаг", кафе "Поляна", магазин "Алые паруса" </t>
  </si>
  <si>
    <t>ул.Кирова ,66</t>
  </si>
  <si>
    <t>60.6285690, 47.2386370</t>
  </si>
  <si>
    <t>ООО "Вера",  ОГРН 1104316000227, г.Луза, ул.Пролетарская, 1б-10</t>
  </si>
  <si>
    <t>Магазин - г.Луза, ул.Кирова, 66</t>
  </si>
  <si>
    <t>ул.Красноармейская, 12</t>
  </si>
  <si>
    <t>60.636400, 47.248894</t>
  </si>
  <si>
    <t xml:space="preserve">дерево </t>
  </si>
  <si>
    <t>ИП Асадова ЗАК ОГРН 309431634600021, Красноармейская, 19</t>
  </si>
  <si>
    <t>Магазины ул.Ленина, 46, кв.9, кв. 8, ул. Ленина, 43 пом. 1002, ул. Победы, 5, пл. Труда, 8</t>
  </si>
  <si>
    <t>ул.Горького, 18а</t>
  </si>
  <si>
    <t>60.634181, 47.244415</t>
  </si>
  <si>
    <t>ИП Шумкова ИМ ОГРН 313431618900021, Горького, 18а</t>
  </si>
  <si>
    <t>Магазин ул. Горького 18а</t>
  </si>
  <si>
    <t>ул.Лесная ,15</t>
  </si>
  <si>
    <t>60.6160320, 47.2652060</t>
  </si>
  <si>
    <t>Магазин - г.Луза, ул.Лесная, 15</t>
  </si>
  <si>
    <t>ул. Ленина, 33а</t>
  </si>
  <si>
    <t>60,629521,  47,255714</t>
  </si>
  <si>
    <t>ИП  Кузнецов АВ, ОГРН 310353826000010, В.Устюг, пер. Октябрьский, 4а</t>
  </si>
  <si>
    <t xml:space="preserve">ИП Кузнецов - Магазин ТЦ "Июль". Ул. Ленина, 33а (1 контейнер), ООО "Альбион-2002" магазин "Бристоль", г.Луза, ул. Ленина, 33а (1 контейнер), магазин "Планета" ул. Ленина, 33б </t>
  </si>
  <si>
    <t>ул.Пролетарская, 36</t>
  </si>
  <si>
    <t>60.635459, 47.254634</t>
  </si>
  <si>
    <t>бетон,металл</t>
  </si>
  <si>
    <t>ООО "Лузская нефтебаза" ОГРН 1024300860760  г.Луза, ул.Пролетарская, 36</t>
  </si>
  <si>
    <t>АЗС № 44</t>
  </si>
  <si>
    <t>пл.Труда, д.3, стр.1</t>
  </si>
  <si>
    <t>60.616484, 47.292836</t>
  </si>
  <si>
    <t>ООО "Хольц Хаус", г.Луза, пл. Труда, д.3, стр.1, ОГРН 1084345009836</t>
  </si>
  <si>
    <t>ООО "Хольц Хаус", г.Луза, пл. Труда, д.3, стр.1</t>
  </si>
  <si>
    <t>ул.Ленина, 58а</t>
  </si>
  <si>
    <t>60.632439, 47.254472</t>
  </si>
  <si>
    <t>физ. лицо Москвин СД, г.Луза, пер.ю 1 Набережный, 25-18</t>
  </si>
  <si>
    <t>магазин "Аэлита", г.Луза, ул. Ленина, 58а</t>
  </si>
  <si>
    <t>ул. Железнодорожников, 2 "б"</t>
  </si>
  <si>
    <t>60.629074, 47.257615</t>
  </si>
  <si>
    <t>металл кирпич</t>
  </si>
  <si>
    <t>ИП Шабалин АА, г.Луза, Железнодорожников, 2б , ОГРН 304431604800061</t>
  </si>
  <si>
    <t>магазин "Легион" г.Луза, ул. Железнодорожников, 2б</t>
  </si>
  <si>
    <t>ул.Горького, 39 а</t>
  </si>
  <si>
    <t>60.6318, 47.2416</t>
  </si>
  <si>
    <t>бетонные плиты</t>
  </si>
  <si>
    <t>ИП Глубокова Т.Г., ОГРН 316435000065948, г.Луза, ул. Горького, 39а</t>
  </si>
  <si>
    <t>магазин "Белая Русь" г.Луза, ул.М.Горького, 39а, магазин "Феникс", г.Луза, ул. Кирова, 74</t>
  </si>
  <si>
    <t>д. Озерская</t>
  </si>
  <si>
    <t>ул. Озерная, 20</t>
  </si>
  <si>
    <t>60.650790, 47.187081</t>
  </si>
  <si>
    <t>Магазин ТПС д. Озерская, по адресу: Лузский район, д. Озерская, ул.</t>
  </si>
  <si>
    <t>ул. Осипенко, 87а</t>
  </si>
  <si>
    <t>60.631480, 47.220337</t>
  </si>
  <si>
    <t>Магазин № 16 по адресу: г. Луза, ул. Осипенко, 87 "а"</t>
  </si>
  <si>
    <t>ул. Добролюбова, 11а</t>
  </si>
  <si>
    <t>60.632883, 47.250677</t>
  </si>
  <si>
    <t>Магазин "Весна" по адресу: г. Луза, ул. Добролюбова, 11 "а"</t>
  </si>
  <si>
    <t>ул. Сосновая</t>
  </si>
  <si>
    <t>60.610785, 47.338778</t>
  </si>
  <si>
    <t>ООО "Волго-вятские коммунальные системы"  ОГРН 1194350014319, Кирово-Чепецк, Ленина, 36/2</t>
  </si>
  <si>
    <t>водоочистные сооружения (ВОС) г.Луза</t>
  </si>
  <si>
    <t>ул.Рабочая, 86</t>
  </si>
  <si>
    <t>60.632714, 47. 184143</t>
  </si>
  <si>
    <t>канализационно-очистные сооружения (КОС), г.Луза</t>
  </si>
  <si>
    <t>ул.Ленина, 66</t>
  </si>
  <si>
    <t>60.633468, 47.251181</t>
  </si>
  <si>
    <t xml:space="preserve"> ИП Малахов ИВ, ОГРН 304431606900039, ИП Чебыкин СН, ОГРН 304431608300084, г.Луза, ул. Ленина, 66</t>
  </si>
  <si>
    <t>магазин "Автозапчасти", г.Луза, ул. Ленина, 66, магазин "Дизель", г.Луза, ул. Ленина, 66</t>
  </si>
  <si>
    <t>ул.Свободы (склад стройматериалов № 3)</t>
  </si>
  <si>
    <t>60.620819, 47.266763</t>
  </si>
  <si>
    <t>ИП Суханов СВ, ИНН 431600035222,  г.Луза. ул. Гагарина, 69-2</t>
  </si>
  <si>
    <t>склад стойматериалов № 3 г.Луза. ул. Свободы</t>
  </si>
  <si>
    <t>60.635475, 47.2546864</t>
  </si>
  <si>
    <t>ул. Октябрьская, 1</t>
  </si>
  <si>
    <t>60.629077, 47.248123</t>
  </si>
  <si>
    <t>ИП Мишутинская МВ, ОГРН 311431609400016 г.Луза. Октябрьская, 1</t>
  </si>
  <si>
    <t>ИП Мишутинская МВ, производственная база, г.Луза. ул. Октябрьская, 1</t>
  </si>
  <si>
    <t>ул. Заречная, 1/1</t>
  </si>
  <si>
    <t>60.623812, 47.210866</t>
  </si>
  <si>
    <t>дерево</t>
  </si>
  <si>
    <t>ИП Музыка СИ, г.Луза, ул. Заречная, 1/1, ОГРН 304431612700108</t>
  </si>
  <si>
    <t>цех, гараж, административное здание ул. Заречная, 1/1</t>
  </si>
  <si>
    <t>ул. Ленина, 58</t>
  </si>
  <si>
    <t>60.632334, 47.254241</t>
  </si>
  <si>
    <t>ООО "ДНС Ритейл", ИП Доценко В.И., ИП Поломошнов А.В.</t>
  </si>
  <si>
    <t>ул. Кирова, 23</t>
  </si>
  <si>
    <t>60.625345, 47.253281</t>
  </si>
  <si>
    <t>ООО "Фортуна", г.Луза. Ул. Кирова, 23 ЕГРЮЛ  1214300006282</t>
  </si>
  <si>
    <t>ООО "Фортуна", производственная база г.Луза, ул.Кирова 23</t>
  </si>
  <si>
    <t>ул.Ленина, 3</t>
  </si>
  <si>
    <t>60.625782, 47.261090</t>
  </si>
  <si>
    <t>ООО "Лузский хлебокомбинат" г.Луза, ул. Ленина, д. 3, ОГРН 1164350067881</t>
  </si>
  <si>
    <t>ООО "Хлебокомбинат", г.Луза, ул.Ленина, 3 (Здание хлебокомбината, ул.Ленина, 3, магазин "Свежий хлеб", ул.Ленина, 3 ),  ООО ТД "Каравай" ИНН 4316007923 г.Луза, ул. Ленина, 3 (магазин "Каравай" г.Луза, ул. Труда, 35а)</t>
  </si>
  <si>
    <t>ул. В.Козлова, 7</t>
  </si>
  <si>
    <t>60.6257014, 47.2702881</t>
  </si>
  <si>
    <t>Межмуниципальный отдел МВД РФ "Лузский", г.Луза, ул. В.Козлова, 7, ОГРН  1034300501498</t>
  </si>
  <si>
    <t>Межмуниципальный отдел МВД РФ "Лузский", г.Луза, ул. В.Козлова</t>
  </si>
  <si>
    <t>60.618106, 47.282418</t>
  </si>
  <si>
    <t>ООО "Лузский ЛЗК" г.Луза , пл.Туда, 1, ОГРН 1064316001815</t>
  </si>
  <si>
    <t>Административное здание, гараж  ООО "Лузский ЛЗК" г.Луза , пл.Туда, 1</t>
  </si>
  <si>
    <t>ул. М. Горького, 7а</t>
  </si>
  <si>
    <t>60.635216, 47.247976</t>
  </si>
  <si>
    <t>КОГБУ "Лузская межрай СББЖ", г.Луза, ул. М.Горького, 7а, ОГРН  1044300500045</t>
  </si>
  <si>
    <t>Административное здание, гараж  КОГБУ "Лузская межрай СББЖ", г.Луза. ул. М. Горького, 7а</t>
  </si>
  <si>
    <t>ул.Бетонная, 3</t>
  </si>
  <si>
    <t>60.610957, 47.301331</t>
  </si>
  <si>
    <t>ул.Бетонная, 1, ул. Н.Путь, 1,3,7,9,11,13,21</t>
  </si>
  <si>
    <t>ул.Н.Путь</t>
  </si>
  <si>
    <t>60.611442, 47.306016</t>
  </si>
  <si>
    <t>ул.Юбилейная, 2,4,6,8,10,12,14,1а,1,3,5,7,9,11,</t>
  </si>
  <si>
    <t>пл.Труда</t>
  </si>
  <si>
    <t>60.612917, 47.299414</t>
  </si>
  <si>
    <t>ул.О.Кошевого ,20,22,24,26,28,2б,2831,33,37,43,45, 21,23,25,27,29</t>
  </si>
  <si>
    <t xml:space="preserve">РЕЕСТР
Мест  накопления твердых коммунальных отходов на территории Лальского территориального отдела
</t>
  </si>
  <si>
    <t>Данные о технических характеристиках мест (площадок) накопления КГО, объём, м3</t>
  </si>
  <si>
    <r>
      <rPr>
        <b/>
        <sz val="10"/>
        <color rgb="FF000000"/>
        <rFont val="Times New Roman"/>
        <family val="1"/>
        <charset val="204"/>
      </rPr>
      <t xml:space="preserve">Данные о собственниках мест (площадок) накопления
(для юр. лиц -  полное наименование и номер ЕГРЮЛ, фактический адрес, 
</t>
    </r>
    <r>
      <rPr>
        <sz val="10"/>
        <color rgb="FF000000"/>
        <rFont val="Times New Roman"/>
        <family val="1"/>
        <charset val="204"/>
      </rPr>
      <t>(</t>
    </r>
    <r>
      <rPr>
        <b/>
        <sz val="10"/>
        <color rgb="FF000000"/>
        <rFont val="Times New Roman"/>
        <family val="1"/>
        <charset val="204"/>
      </rPr>
      <t>для ИП</t>
    </r>
    <r>
      <rPr>
        <sz val="10"/>
        <color rgb="FF000000"/>
        <rFont val="Times New Roman"/>
        <family val="1"/>
        <charset val="204"/>
      </rPr>
      <t xml:space="preserve"> – ФИО, ОГРН, адрес регистрации по месту  жительства,
</t>
    </r>
    <r>
      <rPr>
        <b/>
        <sz val="10"/>
        <color rgb="FF000000"/>
        <rFont val="Times New Roman"/>
        <family val="1"/>
        <charset val="204"/>
      </rPr>
      <t>для физ. лиц</t>
    </r>
    <r>
      <rPr>
        <sz val="10"/>
        <color rgb="FF000000"/>
        <rFont val="Times New Roman"/>
        <family val="1"/>
        <charset val="204"/>
      </rPr>
      <t xml:space="preserve"> – ФИО, серия, номер и дата выдачи  паспорта, адрес регистрации по месту жительства, контактные данные)
</t>
    </r>
  </si>
  <si>
    <t>Данные об источниках образования ТКО</t>
  </si>
  <si>
    <t>Количество контейнеров, с указанием объема</t>
  </si>
  <si>
    <t>Размещенные,
 шт.</t>
  </si>
  <si>
    <t>Объем,  м3</t>
  </si>
  <si>
    <t xml:space="preserve"> д Верхнелалье</t>
  </si>
  <si>
    <t xml:space="preserve"> ул Октябрьская</t>
  </si>
  <si>
    <t>60.948208, 47.800046</t>
  </si>
  <si>
    <t>отсутствует</t>
  </si>
  <si>
    <t>население. Ул Октябрьская, Новая, Садовая, Гагарина</t>
  </si>
  <si>
    <t xml:space="preserve">д Сирино </t>
  </si>
  <si>
    <t>д.2</t>
  </si>
  <si>
    <t>60.950626, 47.798909</t>
  </si>
  <si>
    <t>население. д. Сирино, д. 2,4,6</t>
  </si>
  <si>
    <t>д Верхнелалье</t>
  </si>
  <si>
    <t>60.944134, 47.799553</t>
  </si>
  <si>
    <t>население. ул. Набережная, Ленина</t>
  </si>
  <si>
    <t xml:space="preserve"> д Животово</t>
  </si>
  <si>
    <t>60.841750, 47.683149</t>
  </si>
  <si>
    <t>Население. ул. Молодёжнная, Центральная, Клубная. ИП Плюснин Д.А. 
ОГРН: 306431631200024
д. Животово, ул. Молодёжная, д. 19, кв.3</t>
  </si>
  <si>
    <t>Согласование с администрацией Лальского городского поселения</t>
  </si>
  <si>
    <t>д Животово</t>
  </si>
  <si>
    <t>60.843659, 47.684206</t>
  </si>
  <si>
    <t>население. ул. Русиновская, пер. Восточный</t>
  </si>
  <si>
    <t>д Аксеновская</t>
  </si>
  <si>
    <t>60.707386, 47.953604</t>
  </si>
  <si>
    <t>население. д. Аксёновская</t>
  </si>
  <si>
    <t>д Старчевская</t>
  </si>
  <si>
    <t>60.712568, 47.939988</t>
  </si>
  <si>
    <t>население. Д. Старчевская</t>
  </si>
  <si>
    <t>д Учка</t>
  </si>
  <si>
    <t>60.656424, 47.725596</t>
  </si>
  <si>
    <t>население. с. Учка, д. Козинская.</t>
  </si>
  <si>
    <t>60.652943, 47.735816</t>
  </si>
  <si>
    <t>население, ООО «Красный партизан» ОГРН : 1094316000448, Кировская область, Лузский район, с. Учка.</t>
  </si>
  <si>
    <t>60.655637, 47.729574</t>
  </si>
  <si>
    <t>население. с. учка, ул. № 1,2</t>
  </si>
  <si>
    <t>д Пантелеево</t>
  </si>
  <si>
    <t>60.749588    47.530353</t>
  </si>
  <si>
    <t>население. д. Пантелеево, д. № 2,4,6,</t>
  </si>
  <si>
    <t>д Исток</t>
  </si>
  <si>
    <t>60.749657   47.602307</t>
  </si>
  <si>
    <t>население. д. Исток, д. № 1,3,5.7</t>
  </si>
  <si>
    <t>д Никулино</t>
  </si>
  <si>
    <t>60.736119, 47.615373</t>
  </si>
  <si>
    <t xml:space="preserve">население. Д. Никулино, </t>
  </si>
  <si>
    <t>Лальск</t>
  </si>
  <si>
    <t xml:space="preserve"> ул Ленина, д 56</t>
  </si>
  <si>
    <t xml:space="preserve"> 60.737104 47.589158</t>
  </si>
  <si>
    <t>население.  ул. Ленина, д. 56, 54,52,, 50,58,60,31,33, 35</t>
  </si>
  <si>
    <t xml:space="preserve"> ул Ленина, д 78</t>
  </si>
  <si>
    <t xml:space="preserve"> 60.734777 47.5916545</t>
  </si>
  <si>
    <t>дер. Поддон</t>
  </si>
  <si>
    <t>население. ул. Ленина, д. 78,76,72, ул. Горького, д. 6,8,10</t>
  </si>
  <si>
    <t>ул Ленина, д 100</t>
  </si>
  <si>
    <t>60.732513   47.593977</t>
  </si>
  <si>
    <t>население. ул. Ленина, д. 100 ,102,110, ул. Д.Бедного.</t>
  </si>
  <si>
    <t xml:space="preserve"> ул Ленина, д 108</t>
  </si>
  <si>
    <t>60.731405   47.595212</t>
  </si>
  <si>
    <t>население. ул. Ленина, д.108,.57,59,61,63,65</t>
  </si>
  <si>
    <t>ул Ленина, д 125</t>
  </si>
  <si>
    <t>60.724961   47.602360</t>
  </si>
  <si>
    <t>население. ул. Ленина. д. 125, ул. Победы</t>
  </si>
  <si>
    <t>ул Ленина, д 113</t>
  </si>
  <si>
    <t>60.726667   47.600515</t>
  </si>
  <si>
    <t>население. ул. Ленина, д. 113, 115, ул. Социализма.</t>
  </si>
  <si>
    <t xml:space="preserve"> ул Ленина, д 111</t>
  </si>
  <si>
    <t>60.727875   47.599486</t>
  </si>
  <si>
    <t>население. ул. Ленина, д. 111, 132,134,136</t>
  </si>
  <si>
    <t>ул Ленина, д 1 "д"</t>
  </si>
  <si>
    <t>60.744314   47.577558</t>
  </si>
  <si>
    <t>население. ул. Ленина, д. 1,3,5,ул.Р.Люксембург, 2,3,</t>
  </si>
  <si>
    <t>ул Ленина, д 38</t>
  </si>
  <si>
    <t>60.739272   47.586756</t>
  </si>
  <si>
    <t>население. ул. Ленина д. 38,36,40,42,19,21. ИП Москвина Л.В. ИНН : 431600001512, Кировская область, г. Луза , 1-й Набережный переулок, д. 25, кв.18</t>
  </si>
  <si>
    <t xml:space="preserve"> ул. Р.Люксембург, д. 105</t>
  </si>
  <si>
    <t xml:space="preserve"> 60.725017   47.597981</t>
  </si>
  <si>
    <t>население. ул. Р.Люксембург, 105,103,98</t>
  </si>
  <si>
    <t>ул Розы Люксембург, д 101</t>
  </si>
  <si>
    <t>60.725638   47.596683</t>
  </si>
  <si>
    <t>население. ул. р.Люксембург, 101,, пер. Боровой, 8,6,1,2,3.</t>
  </si>
  <si>
    <t>ул Пролетарская, д 5</t>
  </si>
  <si>
    <t>60.729988   47.595914</t>
  </si>
  <si>
    <t>население. ул. Пролетарская, д. 5,3,4,6,8</t>
  </si>
  <si>
    <t>ул Пролетарская, д 20 у кладбища у основных ворот</t>
  </si>
  <si>
    <t>60.727444   47.589188</t>
  </si>
  <si>
    <t>население. ул. Пролетарская, 20,18,16,14.</t>
  </si>
  <si>
    <t xml:space="preserve"> ул Труда, д 40Б</t>
  </si>
  <si>
    <t>60.733734   47.583844</t>
  </si>
  <si>
    <t>население. ул. Труда, 40б, 40, 42,44,38</t>
  </si>
  <si>
    <t xml:space="preserve"> ул. Мелиораторов, д. 3</t>
  </si>
  <si>
    <t>60.729667    47.579455</t>
  </si>
  <si>
    <t>население.  ул. Мелиораторов, д. 5,3,1,7,9</t>
  </si>
  <si>
    <t xml:space="preserve"> ул Пролетарская, д 20 у кладбища у малых ворот</t>
  </si>
  <si>
    <t>60.728472   47.588319</t>
  </si>
  <si>
    <t>население. ул. Пролетарская,  20  Лальское кладбище.</t>
  </si>
  <si>
    <t>ул Труда, д 42Б</t>
  </si>
  <si>
    <t>60.730725   47.588605</t>
  </si>
  <si>
    <t>население. ул. Труда, д. 55,57,59,53,51</t>
  </si>
  <si>
    <t xml:space="preserve"> ул Труда, д 26</t>
  </si>
  <si>
    <t>60.735378   47.581648</t>
  </si>
  <si>
    <t>население. ул. Труда, д. 39,41,43,45,47,49.</t>
  </si>
  <si>
    <t>ул Труда, д 23</t>
  </si>
  <si>
    <t>60.737875   47.579363</t>
  </si>
  <si>
    <t>население. ул. Труда, д. 25, 27,29,31,33,35,37</t>
  </si>
  <si>
    <t xml:space="preserve"> ул Труда, д. 7</t>
  </si>
  <si>
    <t>60.740449   47.576863</t>
  </si>
  <si>
    <t>население. ул. Труда, 5,3.7,2, 2а,2б, 2е.</t>
  </si>
  <si>
    <t xml:space="preserve"> ул Розы Люксембург, д. 16</t>
  </si>
  <si>
    <t>60.741249   47.580683</t>
  </si>
  <si>
    <t>население, ул. Р. Люксембург, д. 20, 22,24,15,17,19,21</t>
  </si>
  <si>
    <t>ул Розы Люксембург, д 38</t>
  </si>
  <si>
    <t>60.738897   47.582689</t>
  </si>
  <si>
    <t>население. ул. Р.Люксембург, д. 40,42,44,38,36,32,23,25,27,29</t>
  </si>
  <si>
    <t>ул Розы Люксембург, д 82</t>
  </si>
  <si>
    <t>60.734108   47.587837</t>
  </si>
  <si>
    <t>население. ул. Р.Люксембург, д.80,82,84,ул. Глрького д. 10,12</t>
  </si>
  <si>
    <t>ул Розы Люксембург, д 77</t>
  </si>
  <si>
    <t>60.731979   47.590085</t>
  </si>
  <si>
    <t>население. ул. Р.Люксембург, д. 77, 75,79, ул. Д. Бедного д.1-10</t>
  </si>
  <si>
    <t>пер Матросский, д 2</t>
  </si>
  <si>
    <t>60.733654   47.595163</t>
  </si>
  <si>
    <t>население. Пер. Матросский д. 2,4,6.1,3.5, ул. Спасская, д.10.</t>
  </si>
  <si>
    <t>ул Спасская, д 13</t>
  </si>
  <si>
    <t>60.735441   47.593482</t>
  </si>
  <si>
    <t>население. ул. Спасская, д. 13,15.17 ,  Лузский район, п. Северные Полянки, ул. Советская, 10.  МДОКУ детский сад № 3.</t>
  </si>
  <si>
    <t xml:space="preserve"> пл Луначарского, д 5</t>
  </si>
  <si>
    <t>60.737515   47.591502</t>
  </si>
  <si>
    <t>Дер.поддон</t>
  </si>
  <si>
    <t>Население. пл. Луначарского , д. 1,ул. Спасская, д.1,3,5,МБОО ДО ДШИ г. Луза</t>
  </si>
  <si>
    <t xml:space="preserve"> пл Луначарского, д 4</t>
  </si>
  <si>
    <t xml:space="preserve"> 60.73766   47.5903485</t>
  </si>
  <si>
    <t>население пл. Луначарского, д.2,4,6</t>
  </si>
  <si>
    <t>ул Володарского, д 20</t>
  </si>
  <si>
    <t>60.734765   47.578704</t>
  </si>
  <si>
    <t>население. ул. Володарского, д. 17,15,13,19</t>
  </si>
  <si>
    <t xml:space="preserve"> ул Володарского, д 6</t>
  </si>
  <si>
    <t xml:space="preserve"> 60.73721175  47.576246</t>
  </si>
  <si>
    <t>население. ул. Володарского , д.6,4,2,2б,2г,2д,2ж</t>
  </si>
  <si>
    <t xml:space="preserve"> ул Володарского, д 2Е</t>
  </si>
  <si>
    <t xml:space="preserve"> 60.739608  47.573624</t>
  </si>
  <si>
    <t xml:space="preserve">население. ул. Володарского, д.2Е,ул. Соборнаяд.27,29 </t>
  </si>
  <si>
    <t>ул Р.Люксембург, д 48</t>
  </si>
  <si>
    <t xml:space="preserve">60.737658   47.584288 </t>
  </si>
  <si>
    <t>бетонная площадка</t>
  </si>
  <si>
    <t>население. ул. Ленина, д.40Б,д.40,40А, К.Маркса, 4А, 4Б</t>
  </si>
  <si>
    <t>пер. Торговый, д 1</t>
  </si>
  <si>
    <t>60.739837   47.588311</t>
  </si>
  <si>
    <t xml:space="preserve">ОГРН: 3094316225400021, </t>
  </si>
  <si>
    <t>пер. Аптечный, д. 2</t>
  </si>
  <si>
    <t xml:space="preserve"> 60.740935  47.586787</t>
  </si>
  <si>
    <t>население. Пер. Аптечный, 1,3,ул. 25. лет Октября, 10</t>
  </si>
  <si>
    <t xml:space="preserve"> ул Виноградова, д 2е</t>
  </si>
  <si>
    <t>60.742441   47.585130</t>
  </si>
  <si>
    <t>ж/б плиты</t>
  </si>
  <si>
    <t>население. ул. Виноградова,9,7,5</t>
  </si>
  <si>
    <t>п. Северные Полянки</t>
  </si>
  <si>
    <t>ул Молодежная, д 7</t>
  </si>
  <si>
    <t>60.744843   47.580589</t>
  </si>
  <si>
    <t>население. ул. Молодёжная, д. 5,7,9,</t>
  </si>
  <si>
    <t>ул Молодежная, д 16</t>
  </si>
  <si>
    <t>60.746465   47.580729</t>
  </si>
  <si>
    <t>население. ул. Молодёжная, д. 16,14,12,10</t>
  </si>
  <si>
    <t>п. Северные Полянки.</t>
  </si>
  <si>
    <t xml:space="preserve"> ул Совхозная Красная, д 11</t>
  </si>
  <si>
    <t>60.745523   47.584509</t>
  </si>
  <si>
    <t>население. ул. Совхозная  Красная, д. 11,13,9,7</t>
  </si>
  <si>
    <t>пер Спортивнаый , д 4</t>
  </si>
  <si>
    <t>60.747396   47.584598</t>
  </si>
  <si>
    <t>население. Пер. Спортивный, д. 4,2,6,8,7</t>
  </si>
  <si>
    <t>ул. Ленина-Фабричная, д 74</t>
  </si>
  <si>
    <t>60.733922   47.635858</t>
  </si>
  <si>
    <t>население. ул. Фабричная, д. 17,15,13</t>
  </si>
  <si>
    <t>пер. Клубная, д 24</t>
  </si>
  <si>
    <t>60.736355   47.639314</t>
  </si>
  <si>
    <t>население.  пер. Клубный,д. 24,22,20.18</t>
  </si>
  <si>
    <t>ул Фабричная, д 8</t>
  </si>
  <si>
    <t>60.737375   47.642497</t>
  </si>
  <si>
    <t>население. ул. Фабричная, д.8</t>
  </si>
  <si>
    <t xml:space="preserve"> ул Фабричная, д 14</t>
  </si>
  <si>
    <t>60.735663   47.641324</t>
  </si>
  <si>
    <t>население. ул. Фабричная, д. 14</t>
  </si>
  <si>
    <t xml:space="preserve"> ул Гагарина, д 26</t>
  </si>
  <si>
    <t>60.739505   47.638952</t>
  </si>
  <si>
    <t>население. ул. Гагарина, д. 26,24,22,20,18</t>
  </si>
  <si>
    <t>ул Ленина-Фабричная, д 14</t>
  </si>
  <si>
    <t>60.742629   47.639967</t>
  </si>
  <si>
    <t>население. ул. Ленина-Фабричная, д. 14,12,10,8,6</t>
  </si>
  <si>
    <t>ул Набережная, д 20</t>
  </si>
  <si>
    <t>60.746306   47.644030</t>
  </si>
  <si>
    <t>население. ул. Набережная, д. 20,22.24,26,28,30</t>
  </si>
  <si>
    <t xml:space="preserve"> ул Гагарина, д 15</t>
  </si>
  <si>
    <t xml:space="preserve"> 60.739423   47.63625625</t>
  </si>
  <si>
    <t>население. ул. Гагарина, д.15,13,11,9</t>
  </si>
  <si>
    <t>ул Заречная, д 59</t>
  </si>
  <si>
    <t>60.735937   47.645191</t>
  </si>
  <si>
    <t>население. ул. Заречная,д.59,57,55,53,51.</t>
  </si>
  <si>
    <t>ул Заречная, д 29</t>
  </si>
  <si>
    <t>60.739135   47.649445</t>
  </si>
  <si>
    <t>население.ул. Заречная, д.28-20, ул. Свободы,Заводская, пер. Комсомольский, ул. Нагорная</t>
  </si>
  <si>
    <t>ул Клубная, д 11</t>
  </si>
  <si>
    <t>60.730640   47.660317</t>
  </si>
  <si>
    <t>население. ул. Клубная,11,9,7.2,4,</t>
  </si>
  <si>
    <t>ул Клубная, д 8</t>
  </si>
  <si>
    <t>60.728503   47.659154</t>
  </si>
  <si>
    <t>Население. ул. Клубная 19,17,15,13,11,8,4. , МКДОУ детский сад № 8 пгт Лальск</t>
  </si>
  <si>
    <t xml:space="preserve"> ул Клубная, д 1</t>
  </si>
  <si>
    <t>60.726951   47.658251</t>
  </si>
  <si>
    <t>население. ул. Клубная, д.1,3,2</t>
  </si>
  <si>
    <t>ул 60 лет Октября, д 7 у магазина ССБ</t>
  </si>
  <si>
    <t>60.727199   47.661531</t>
  </si>
  <si>
    <t>население. ул. 60 лет Октября,д.7,5,3</t>
  </si>
  <si>
    <t xml:space="preserve"> ул 60 лет Октября, д 8</t>
  </si>
  <si>
    <t>60.726232   47.663512</t>
  </si>
  <si>
    <t>население. ул. 60 лет Октября,д.8</t>
  </si>
  <si>
    <t>ул Калинина, д 2</t>
  </si>
  <si>
    <t>60.726802   47.667896</t>
  </si>
  <si>
    <t>население. ул. Калинина, д. 2,4,6,8,1,3,5,7</t>
  </si>
  <si>
    <t>ул Таврическая, д 19</t>
  </si>
  <si>
    <t>60.729725   47.668637</t>
  </si>
  <si>
    <t>население.  ул. Калинина,д. 24,22,20.18</t>
  </si>
  <si>
    <t>ул Таврическая, д 13</t>
  </si>
  <si>
    <t>60.730157   47.665107</t>
  </si>
  <si>
    <t>население. ул. Таврическая, д. 11,13,15,17,8,10,12,14</t>
  </si>
  <si>
    <t>ул Юбилейная, д 14</t>
  </si>
  <si>
    <t>60.733676   47.665396</t>
  </si>
  <si>
    <t>население. ул. Юбилейная,д. 14,12,10,11,9,7,5</t>
  </si>
  <si>
    <t xml:space="preserve"> ул Космонавтов, д 8</t>
  </si>
  <si>
    <t>60.734774   47.666232</t>
  </si>
  <si>
    <t>население. ул. Космонавтов,д. 8,6,4,11,9,7,5</t>
  </si>
  <si>
    <t>ул Юбилейная, д 8</t>
  </si>
  <si>
    <t>60.734053   47.661991</t>
  </si>
  <si>
    <t>население. ул. Клубная,д.23,24, ул. Юбилейная, д. 6,8</t>
  </si>
  <si>
    <t xml:space="preserve"> ул Гагарина, д 3</t>
  </si>
  <si>
    <t>60.733650   47.659633</t>
  </si>
  <si>
    <t>население. ул. Гагарина, д. 3,5,7,9,11,2,4,6,8.10</t>
  </si>
  <si>
    <t xml:space="preserve"> ул Клубная, д 17</t>
  </si>
  <si>
    <t>60.732041   47.661068</t>
  </si>
  <si>
    <t>население. ул. Клубная, д.17,15,13,11.</t>
  </si>
  <si>
    <t>ул Ленина Таврическая  д 34</t>
  </si>
  <si>
    <t>60.733060   47.665248</t>
  </si>
  <si>
    <t>население. ул. Ленина Таврическая, д. 34,32,30,28,26,24</t>
  </si>
  <si>
    <t>пер. Клубный, д 16, мкр Фабричный</t>
  </si>
  <si>
    <t>60.737155   47.640037</t>
  </si>
  <si>
    <t>население. ул. Клубная, д. 16,14</t>
  </si>
  <si>
    <t xml:space="preserve"> ул Ленина-Таврическая, д 27</t>
  </si>
  <si>
    <t>население. ул. Ленина Таврическая д. 27,25,23,2119,17,22,20,18,16</t>
  </si>
  <si>
    <t>д. Животово</t>
  </si>
  <si>
    <t>60.846101   47.691173</t>
  </si>
  <si>
    <t>ООО «Лесной ресурс»,ОГРН: 1144316000157, Лузский район,  д. Животово, пер. Восточный, 6</t>
  </si>
  <si>
    <t>предприятие</t>
  </si>
  <si>
    <t>пгт Лальск, пер. Аптечный, д. 1</t>
  </si>
  <si>
    <t>60.740453   47.586832</t>
  </si>
  <si>
    <t>1.Лузское РАЙПО, ОГРН: 1024300862080, г. Луза, ул. Комсомольская, д. 78                                                           2. Лальское ПО, ОГРН: 1024300862190, Лузский район, пгт Лальск, ул. Ленина, 129</t>
  </si>
  <si>
    <t>кафе «Сударушка» Лальское ПО, магазин промышленных товаров Лузского РАЙПО.</t>
  </si>
  <si>
    <t xml:space="preserve">Постановление администрации  Лальского городского  поселения от 16.06.2020     № 75 </t>
  </si>
  <si>
    <t>ул. Ленина Фабричная, д.30а</t>
  </si>
  <si>
    <t>60.739535   47.637925</t>
  </si>
  <si>
    <t>Лузское РАЙПО, ОГРН: 1024300862080,г. Луза, ул. Комсомольская, д78</t>
  </si>
  <si>
    <t>продовольственный магазин  по ул. Фабричная, 30А</t>
  </si>
  <si>
    <t>ул. Ленина, д. 162</t>
  </si>
  <si>
    <t>60.724280   47.602728</t>
  </si>
  <si>
    <t xml:space="preserve">Лузское РАЙПО, ОГРН: 1024300862080,г. Луза, ул. Комсомольская, д78  </t>
  </si>
  <si>
    <t>продовольственный магазин  по ул. Ленина, 162</t>
  </si>
  <si>
    <t>ул. Ленина, д. 127</t>
  </si>
  <si>
    <t>60.724107   47.604162</t>
  </si>
  <si>
    <t>Лальское ПО; ОГРН:  1024300862190 , Лузский район, пгт Лальск, ул. Ленина, д. 129</t>
  </si>
  <si>
    <t>хлебозавод</t>
  </si>
  <si>
    <t>ул. 60 лет Октября,д.9</t>
  </si>
  <si>
    <t>60.726910   47.663995</t>
  </si>
  <si>
    <t>продовольственный магазин по ул. 60 лет Октября, 9</t>
  </si>
  <si>
    <t>пер.Набережный, 8</t>
  </si>
  <si>
    <t>60.738739   47.590581</t>
  </si>
  <si>
    <t>МОКУ СОШ пгт Лальск, ОГРН: 1024300862277, Лузский район, пгт Лальск, пер. Набережный,  6.</t>
  </si>
  <si>
    <t>школа</t>
  </si>
  <si>
    <t xml:space="preserve">Постановление администрации  Лальского городского  поселения от 16.12.2019       № 195 </t>
  </si>
  <si>
    <t>ул. Фабричная, д. 12</t>
  </si>
  <si>
    <t>60.736858   47.641429</t>
  </si>
  <si>
    <t>МОКУ Фабричная ООШ пгт Лальск, ОГРН: 1024300862288, Лузский район, пгт Лальск, ул. Фабричная, д. 12</t>
  </si>
  <si>
    <t>Постановление администрации  Лальского городского  поселения от 16.12.2019       № 193</t>
  </si>
  <si>
    <t>ул. Советская, 10</t>
  </si>
  <si>
    <t>60.744069   47.582116</t>
  </si>
  <si>
    <t>МДОКУ детский сад № 3, ОГРН: 1034300500079, Лузский район, п. Северные Полянки, ул. Советская, 10.</t>
  </si>
  <si>
    <t>детсад</t>
  </si>
  <si>
    <t>Постановление администрации  Лальского городского  поселения от 16.12.2019       № 194</t>
  </si>
  <si>
    <t>пл. Луначарского, д.7</t>
  </si>
  <si>
    <t>60.736987   47.593221</t>
  </si>
  <si>
    <t>КОГБУЗ «Лузская ЦРБ», ОГРН -1034300500024, пгт Лальск, пл. Луначарского, д.7</t>
  </si>
  <si>
    <t>больница</t>
  </si>
  <si>
    <t xml:space="preserve">Лальск </t>
  </si>
  <si>
    <t xml:space="preserve">ул. Ленина, 125а </t>
  </si>
  <si>
    <t>60.724773   47.603552</t>
  </si>
  <si>
    <t>ОАО «Лузская ССБ», ОГРН — 1024300860583 Кировская обл. г.Луза, ул. Маяковского, д.3.</t>
  </si>
  <si>
    <t>маслозавод, Ленина, 125, магазин Рассвет, Ленина, 34</t>
  </si>
  <si>
    <t>Постановление администрации  Лальского городского  поселения от 07.02.2020      № 10</t>
  </si>
  <si>
    <t xml:space="preserve">пер. Клубный, д. 5 </t>
  </si>
  <si>
    <t>60.738173,  47.641663</t>
  </si>
  <si>
    <t>продовольственный магазин</t>
  </si>
  <si>
    <t>ул. 60 лет Октября,д.7</t>
  </si>
  <si>
    <t xml:space="preserve">ул. Ленина, д. 13А </t>
  </si>
  <si>
    <t xml:space="preserve">60.741008   47.585620 </t>
  </si>
  <si>
    <t>ИП Орлова Елена Владимировна, ОГРНИП: 307431625700085, Кировская область, Лузский район, г. Луза, ул. Свободы, д. 5Б</t>
  </si>
  <si>
    <t>магазин промышленных товаров</t>
  </si>
  <si>
    <t>Постановление администрации  Лальского городского  поселения от 13.03.2020      № 26</t>
  </si>
  <si>
    <t xml:space="preserve">ул. Ленина, д. 28 </t>
  </si>
  <si>
    <t>60.740727   47.585212</t>
  </si>
  <si>
    <t>ИП Махин Анатолий Геннадьевич, ОГРНИП:3044316070000, Кировская область, г. Луза, ул. Рабочая, д. 54А</t>
  </si>
  <si>
    <t>ул. Ленина, 2А</t>
  </si>
  <si>
    <t>60.744812   47.569502</t>
  </si>
  <si>
    <t>КОГП «Вятавтодор»Лузского ДУ № 22,ОГРН:  1094345013916, Кировская область, Лузский район, пгт Лальск, ул. Ленина. д.2А</t>
  </si>
  <si>
    <t xml:space="preserve">дорожное управление </t>
  </si>
  <si>
    <t>Постановление администрации  Лальского городского  поселения от 24.03.2020      № 30</t>
  </si>
  <si>
    <t>ул. Ленина, 45А</t>
  </si>
  <si>
    <t>60.735041   47.592116</t>
  </si>
  <si>
    <t>Постановление администрации  Лальского городского  поселения от 12.11.2020      № 170</t>
  </si>
  <si>
    <t>ул. Ленина, д. 44</t>
  </si>
  <si>
    <t>60.738181   47.587349</t>
  </si>
  <si>
    <t xml:space="preserve">ИП Малахов И.В. ЕГРНИП 304431606900039, 613962, Кировская обл., Лузский район, г. Луза, ул. Бетонная, д. 1 кв. 4                                                                                   ИП Горбунов Н.А. ОГРН 3094316225400021, 613980, Кировская обл., Лузский р-он, г. Луза, ул. Комсомольская, д. 71, кв. 6    </t>
  </si>
  <si>
    <t>магазин автозапчастей, магазин промышленных товаров</t>
  </si>
  <si>
    <t>Постановление администрации  Лальского городского  поселения от 22.12.2020      № 184</t>
  </si>
  <si>
    <t>пгт. Лальск, территория АЗС</t>
  </si>
  <si>
    <t>60.744358   47.568191</t>
  </si>
  <si>
    <t>Бетонная площадка</t>
  </si>
  <si>
    <t>ООО «Лузская нефтебаза» ЕГРЮЛ 10243008600760 Кировская область, г. Луза, ул. Пролетарская, д. 36</t>
  </si>
  <si>
    <t>АЗС</t>
  </si>
  <si>
    <r>
      <rPr>
        <sz val="10"/>
        <color rgb="FF000000"/>
        <rFont val="Times New Roman"/>
        <family val="1"/>
        <charset val="1"/>
      </rPr>
      <t xml:space="preserve">Постановление </t>
    </r>
    <r>
      <rPr>
        <sz val="10"/>
        <color rgb="FF000000"/>
        <rFont val="Times New Roman"/>
        <family val="1"/>
        <charset val="204"/>
      </rPr>
      <t>администрации  Лальского городского  поселения от 11.03.2021      № 25</t>
    </r>
  </si>
  <si>
    <t>пос. Северные Полянки</t>
  </si>
  <si>
    <t xml:space="preserve"> пер. Спортивный, д. 4</t>
  </si>
  <si>
    <r>
      <rPr>
        <sz val="10"/>
        <rFont val="Times New Roman"/>
        <family val="1"/>
        <charset val="1"/>
      </rPr>
      <t>МКУ «</t>
    </r>
    <r>
      <rPr>
        <sz val="10"/>
        <color rgb="FF000000"/>
        <rFont val="Times New Roman"/>
        <family val="1"/>
        <charset val="204"/>
      </rPr>
      <t>Лальское спортивное объединение «Старт»</t>
    </r>
    <r>
      <rPr>
        <sz val="10"/>
        <rFont val="Times New Roman"/>
        <family val="1"/>
        <charset val="1"/>
      </rPr>
      <t>» ОГРН 1124316000016 пос. Северные Полянки, пер. Спортивный, д. 2</t>
    </r>
  </si>
  <si>
    <t>Спортивный комплекс</t>
  </si>
  <si>
    <t>Постановление администрации  Лальского городского  поселения от 24.03.2021      № 28</t>
  </si>
  <si>
    <t>ул. Красная, д. 7</t>
  </si>
  <si>
    <t>60.7483, 47.5781</t>
  </si>
  <si>
    <t>ИП Попов А.Н., ОГРНИП 304431607800029, Кировская область, Лузский район, пгт. Лальск, д. 103 А</t>
  </si>
  <si>
    <t>Мусор</t>
  </si>
  <si>
    <t>Постановление администрации  Лальского городского  поселения от 01.10.2021      № 113</t>
  </si>
  <si>
    <t>д. Ярцево</t>
  </si>
  <si>
    <t>Пилорама</t>
  </si>
  <si>
    <t>60.740198,  47.468044</t>
  </si>
  <si>
    <t>Постановление администрации  Лальского городского  поселения от 01.10.2021      № 114</t>
  </si>
  <si>
    <t>итого</t>
  </si>
  <si>
    <t>д. Ерзовка</t>
  </si>
  <si>
    <t>д.Ерзовка, д.8</t>
  </si>
  <si>
    <t>N 60.598794  Е 47.894731</t>
  </si>
  <si>
    <t>отсут</t>
  </si>
  <si>
    <t xml:space="preserve">дома №  3, 5, 6, 7, 9, 11, 13, 14, 15, 19, 21, 23, 26,  </t>
  </si>
  <si>
    <t>д. Папулово</t>
  </si>
  <si>
    <t>д. Папулово, ул. Центральная, 6</t>
  </si>
  <si>
    <t>N60.592753 E48.013943</t>
  </si>
  <si>
    <t>ул. Комельская, дома № 2, 6,; ул. Центральная, дома  № 1, 2а, 2, 4, 8, 12,; ул. Басковская, дома № 1, 3, 5  ООО «Новь», ООО «Колос», СПК (колхоз) «Колос»</t>
  </si>
  <si>
    <t>ООО «Новь», ООО «Колос», СПК (колхоз) «Колос»</t>
  </si>
  <si>
    <t>д. Папулово, ул. Центральная, 13</t>
  </si>
  <si>
    <t>N60.590432 E48.022773</t>
  </si>
  <si>
    <t>ул. Наумовская, дома № 1, 5, 7, 9;11,12 ул. Басковская, дома № 7, 9, 11, 13 "а", 15, 17, 19, 21, 23, 23 "а", 27; ул. Центральная № 14, 15, 24, 26, 26 "а", 30, 32, 34 Лузское Райпо, МОКУ ООШ д. Папулово, МКУ Папуловский БКЦД, Папуловский териториальный отдел Папуловский ФАП</t>
  </si>
  <si>
    <t>Лузское Райпо, МОКУ ООШ д. Папулово, МКУ Папуловский БКЦД, Папуловский териториальный отдел Папуловский ФАП</t>
  </si>
  <si>
    <t>д. Папулово, ул. Центральная, 40</t>
  </si>
  <si>
    <t>N60.589936 E48.027081</t>
  </si>
  <si>
    <t xml:space="preserve">ул. Лазарева, дома № 1, 2, 4,6,8, 10, 14,16,18; ул. Центральная дома №  25, 40 "а", 42, 42 "а",, 48, 50, 54,  </t>
  </si>
  <si>
    <t>д. Папулово, ул. Центральная, 68</t>
  </si>
  <si>
    <t>N 60.5849  E 48.0455</t>
  </si>
  <si>
    <t>ул. Центральная дома № 35, 37,   58, 58 "а", 62, 64, 76</t>
  </si>
  <si>
    <t>д. Папулово, ул. Центральная, 82</t>
  </si>
  <si>
    <t xml:space="preserve">    N 60.585071  E 48.045352</t>
  </si>
  <si>
    <t>ул. Центральная, дома № 45, 49, 51, 80, 82, 88</t>
  </si>
  <si>
    <t>д. Атипино</t>
  </si>
  <si>
    <t>д.Антипино, 1</t>
  </si>
  <si>
    <t>N 60.571450   Е 48.071256</t>
  </si>
  <si>
    <t xml:space="preserve">дома № 1, 3, 5, 7, 16, </t>
  </si>
  <si>
    <t>д. Лопотово</t>
  </si>
  <si>
    <t>д.Лопотово, 23</t>
  </si>
  <si>
    <t>N 60.505143 E 48.144397</t>
  </si>
  <si>
    <t>дома № 1, 14, 15, 18, 17,35,38</t>
  </si>
  <si>
    <t>д. Пестовская</t>
  </si>
  <si>
    <t>д.Пестовская,  д.33</t>
  </si>
  <si>
    <t xml:space="preserve">N 60.509526 E 134320 </t>
  </si>
  <si>
    <t xml:space="preserve">дома № 12,16, 20, 22, 24, 25, 27, </t>
  </si>
  <si>
    <t>д.Пестовская, 10</t>
  </si>
  <si>
    <t>N 60.511570  E 48.127821</t>
  </si>
  <si>
    <t>дома № 5, 8,9. 10, 11, 13, 15, 19</t>
  </si>
  <si>
    <t>п. Боровица</t>
  </si>
  <si>
    <t>п.Боровица, ул Гагарина, 4</t>
  </si>
  <si>
    <t>N 60.536497 E 48.171911</t>
  </si>
  <si>
    <t>ул. Гагарина, дома № 2, 2"а", 3, 4, 6, 9, 11, 14, 16, 18, 20, 22; ул. Стадионная, дома № 11.</t>
  </si>
  <si>
    <t>п.Боровица</t>
  </si>
  <si>
    <t>п.Боровица, ул Школьная, 4</t>
  </si>
  <si>
    <t>N 60.541283 E 48.171873,</t>
  </si>
  <si>
    <t>ул. Труда, дома № 12, 15, 20, 23; ул. Ленина, дома № 10 "а", 11"а", 14, 17, 18, 19, 20, 21, 23; ул. Школьная, дома № 1, 2"а", 3, 6, 7, 8, 9, 10, 14; ул. Вокзальная, дома № 1, 9, 20, 22, 24.  ООО «Бор», Лузское Райпо Боровицкий ФАП</t>
  </si>
  <si>
    <t>ООО «Бор», Лузское Райпо Боровицкий ФАП</t>
  </si>
  <si>
    <t>п.Боровица, Ленина, 1</t>
  </si>
  <si>
    <t xml:space="preserve"> N 60.540262  Е 48.166825</t>
  </si>
  <si>
    <t>ул. Железнодорожная, дома № 1, 2; ул. Набережная, дома № 1,6,15; ул. Новая, дома № 14, 19, 20, 22, 30; ул. Ленина, дома № 1,2,4; ул. Труда, дома № 2,5,  6, 7, 9. Боровицкий сельский клуб, библиотека, Папуловский тер.отдел</t>
  </si>
  <si>
    <t>д. Андреева Гора</t>
  </si>
  <si>
    <t>д.Андреева Гора,24</t>
  </si>
  <si>
    <t xml:space="preserve">N 60.470336 E 48.196391    </t>
  </si>
  <si>
    <t>Дома № 1, 2, 4, 5, 6, 8, 11, 12, 13, 14,  15, 17, 21, 23, 25, 29, 31, Лузское райпо, Андреевский ФАП, Лопотовский сельский клуб</t>
  </si>
  <si>
    <t>Лузское райпо, Андреевский ФАП, Лопотовский сельский клуб</t>
  </si>
  <si>
    <t>д. Дресвище</t>
  </si>
  <si>
    <t>д.Дресвище, 5</t>
  </si>
  <si>
    <t>N 60.444686 E 48.227915</t>
  </si>
  <si>
    <t xml:space="preserve">дома № 1,3,5, </t>
  </si>
  <si>
    <t>д. Егошинская</t>
  </si>
  <si>
    <t>д.Егошинская, 33</t>
  </si>
  <si>
    <t>N 60.421954   Е 48.280283</t>
  </si>
  <si>
    <t>дома № 9,10, 15, 16, 17, 21, 22, 23, 33, 36, 48</t>
  </si>
  <si>
    <t>п. Уга</t>
  </si>
  <si>
    <t>п.Уга, ул. Почтовая, 51</t>
  </si>
  <si>
    <t>N 60.387149   E 48.354355</t>
  </si>
  <si>
    <t>ул. Почтовая, дома № 3, 6, 8, 9, 10. 11, 13, 17, 18, 22, 24, 25, 26, 28, 29, 31, 33, 35, 36, 37, 40, 42, 49.</t>
  </si>
  <si>
    <t>п.Уга, ул. Заречная, 11</t>
  </si>
  <si>
    <t>N 60.381041  Е 48.431731</t>
  </si>
  <si>
    <t>ул. Заречная дома № 4, 8,9, 10, 12, 13, 14, 16, 17, 18, 19, 20, 21, 22, 23. Папуловский тер.отдел, Вымский сельский клуб, Чирюгский ФАП, ИП Рогович</t>
  </si>
  <si>
    <t>Вымский сельский клуб, Чирюгский ФАП, ИП Рогович</t>
  </si>
  <si>
    <t>д.Мясовская</t>
  </si>
  <si>
    <t>д.Мясовская, 6а</t>
  </si>
  <si>
    <t>N 60.383377  E 48.389202</t>
  </si>
  <si>
    <t xml:space="preserve">дома № 1,2, 3,  8, 14. </t>
  </si>
  <si>
    <t xml:space="preserve">ул.Заводская 31,31а,31б,31в,32,33,36,37,38,40,40а, 40б, 42,44,46,48,50, ул. Мира 1, 1а, 1б,2,2а 2б,3,5,4,6, ул. Островского 1,2,2а.2б,2в,4,5,6,8 ул. Островского, 10,11,12,13,14,15,16,17,18,19 ул. Мира 8,11,12,  ул.Маяковского, 54,59,61,43,45,47,48,49,51,55,57 </t>
  </si>
  <si>
    <t xml:space="preserve">ул. Победы 1,3,5,7,9,10,11,12,13,13/1,13/2,13/3,13/4, 4, 16,17,18.19,20,23,25,27,29,3,33,4/2,4/3,4/5,4/6,4/7,5,6,7,8.9,13А, ул. Лермонтова, 5,6,7,8,9,1,11,1а,2,4 ул. Алферова, 1,2,3,4,5,6,7,7а,8 ул. Заводская, 82,84,86,88,90,92,94,96 ул. Мира 35,33,31,29,27,25,23,21,20,19,17,16,15,14,13 ул. Боровицкая 42,44,46,48,50,52,54,56,58,60,62,64,66,67,68,70,72, 41,43,45,47,51,53,55,57,59,61,62,63,65 ул.Заводская 35,52,54,56,58,60,62,64,66,68,70,72,74,76,78,80     </t>
  </si>
  <si>
    <t>4 (АО "Куприт")</t>
  </si>
  <si>
    <t>5 (АО "Куприт)</t>
  </si>
  <si>
    <t>2 (АО "Куприт")</t>
  </si>
  <si>
    <t>3 (АО "Куприт")</t>
  </si>
  <si>
    <t>2 ( АО "Куприт")</t>
  </si>
  <si>
    <t>2 (1 ОМС + 1 Куприт)</t>
  </si>
  <si>
    <t>ул. Ленина, 63,67,70, 71а,71б,73б,74,76,80,82 а, 82в, 85, 86,  75,77,79,81,83 , 88,90, 92,92а, 94а,94,96,98, 102,104,106,108, 110  ул. Осипенко 1, 2,3,4,5,6,7,8,9,10,11,12,14,  ул. Труда. 1,2,3,4,5,6,7,8,9,10,12,13,15,16,18.19,20,21,22,23,24, ул. Горького 2,3,4,6,7,8,10,11,12,13,14,15,16,17,18,19,20,21,22,22,23,24,25,26,27</t>
  </si>
  <si>
    <t xml:space="preserve">ул. Красноармейская, 1,3,5, 2,4,6,7,8,9   ул.Добролюбова, 3а, 5,  ул. Пролетарская, 17а,19а,21а, Ленина, 68,64, 62, ул. Красноармейская 15,19,21,23, 25,27,29,31, 10,12,14,16,18,20,22,24 </t>
  </si>
</sst>
</file>

<file path=xl/styles.xml><?xml version="1.0" encoding="utf-8"?>
<styleSheet xmlns="http://schemas.openxmlformats.org/spreadsheetml/2006/main">
  <numFmts count="2">
    <numFmt numFmtId="164" formatCode="[$-419]dd/mm/yyyy"/>
    <numFmt numFmtId="165" formatCode="0.0"/>
  </numFmts>
  <fonts count="13">
    <font>
      <sz val="11"/>
      <color rgb="FF000000"/>
      <name val="Calibri"/>
      <family val="2"/>
      <charset val="204"/>
    </font>
    <font>
      <sz val="12"/>
      <color rgb="FF000000"/>
      <name val="Times New Roman"/>
      <family val="1"/>
      <charset val="204"/>
    </font>
    <font>
      <b/>
      <sz val="12"/>
      <color rgb="FF000000"/>
      <name val="Times New Roman"/>
      <family val="1"/>
      <charset val="204"/>
    </font>
    <font>
      <sz val="12"/>
      <name val="Times New Roman"/>
      <family val="1"/>
      <charset val="204"/>
    </font>
    <font>
      <sz val="11"/>
      <color rgb="FF000000"/>
      <name val="Times New Roman"/>
      <family val="1"/>
      <charset val="204"/>
    </font>
    <font>
      <sz val="14"/>
      <color rgb="FF000000"/>
      <name val="Times New Roman"/>
      <family val="1"/>
      <charset val="204"/>
    </font>
    <font>
      <sz val="10"/>
      <color rgb="FF000000"/>
      <name val="Times New Roman"/>
      <family val="1"/>
      <charset val="204"/>
    </font>
    <font>
      <sz val="11"/>
      <name val="Arial"/>
      <family val="2"/>
      <charset val="204"/>
    </font>
    <font>
      <b/>
      <sz val="10"/>
      <color rgb="FF000000"/>
      <name val="Times New Roman"/>
      <family val="1"/>
      <charset val="204"/>
    </font>
    <font>
      <sz val="10"/>
      <color rgb="FF000000"/>
      <name val="Times New Roman"/>
      <family val="1"/>
      <charset val="1"/>
    </font>
    <font>
      <sz val="10"/>
      <name val="Times New Roman"/>
      <family val="1"/>
      <charset val="1"/>
    </font>
    <font>
      <sz val="10"/>
      <name val="Times New Roman"/>
      <family val="1"/>
      <charset val="204"/>
    </font>
    <font>
      <b/>
      <sz val="10"/>
      <name val="Arial"/>
      <family val="2"/>
      <charset val="204"/>
    </font>
  </fonts>
  <fills count="12">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4F81BD"/>
        <bgColor rgb="FF4BACC6"/>
      </patternFill>
    </fill>
    <fill>
      <patternFill patternType="solid">
        <fgColor rgb="FF00B0F0"/>
        <bgColor rgb="FF4BACC6"/>
      </patternFill>
    </fill>
    <fill>
      <patternFill patternType="solid">
        <fgColor rgb="FF0070C0"/>
        <bgColor rgb="FF008080"/>
      </patternFill>
    </fill>
    <fill>
      <patternFill patternType="solid">
        <fgColor rgb="FF984807"/>
        <bgColor rgb="FF993366"/>
      </patternFill>
    </fill>
    <fill>
      <patternFill patternType="solid">
        <fgColor rgb="FF4BACC6"/>
        <bgColor rgb="FF4F81BD"/>
      </patternFill>
    </fill>
    <fill>
      <patternFill patternType="solid">
        <fgColor rgb="FF00B0F0"/>
        <bgColor rgb="FFFFFF00"/>
      </patternFill>
    </fill>
    <fill>
      <patternFill patternType="solid">
        <fgColor rgb="FF00B0F0"/>
        <bgColor rgb="FF008080"/>
      </patternFill>
    </fill>
    <fill>
      <patternFill patternType="solid">
        <fgColor rgb="FF00B050"/>
        <bgColor rgb="FFFFFF00"/>
      </patternFill>
    </fill>
  </fills>
  <borders count="12">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215">
    <xf numFmtId="0" fontId="0" fillId="0" borderId="0" xfId="0"/>
    <xf numFmtId="0" fontId="1" fillId="2" borderId="0" xfId="0" applyFont="1" applyFill="1"/>
    <xf numFmtId="0" fontId="1" fillId="0" borderId="0" xfId="0" applyFont="1" applyAlignment="1">
      <alignment horizontal="center"/>
    </xf>
    <xf numFmtId="0" fontId="1" fillId="0" borderId="0" xfId="0" applyFont="1"/>
    <xf numFmtId="0" fontId="1" fillId="0" borderId="0" xfId="0" applyFont="1" applyAlignment="1">
      <alignment horizontal="left"/>
    </xf>
    <xf numFmtId="0" fontId="1" fillId="2" borderId="0" xfId="0" applyFont="1" applyFill="1" applyAlignment="1">
      <alignment horizontal="left" wrapText="1"/>
    </xf>
    <xf numFmtId="0" fontId="1" fillId="0" borderId="0" xfId="0" applyFont="1" applyAlignment="1">
      <alignment horizontal="center" wrapText="1"/>
    </xf>
    <xf numFmtId="0" fontId="1" fillId="0" borderId="0" xfId="0" applyFont="1" applyAlignment="1">
      <alignment horizontal="justify"/>
    </xf>
    <xf numFmtId="0" fontId="2" fillId="2" borderId="1" xfId="0" applyFont="1" applyFill="1" applyBorder="1" applyAlignment="1">
      <alignment horizontal="center" vertical="top" wrapText="1"/>
    </xf>
    <xf numFmtId="0" fontId="2" fillId="2" borderId="0"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wrapText="1"/>
    </xf>
    <xf numFmtId="0" fontId="2" fillId="2" borderId="2" xfId="0" applyFont="1" applyFill="1" applyBorder="1" applyAlignment="1">
      <alignment horizontal="justify" vertical="top" wrapText="1"/>
    </xf>
    <xf numFmtId="0" fontId="1" fillId="2" borderId="4" xfId="0" applyFont="1" applyFill="1" applyBorder="1" applyAlignment="1">
      <alignment horizontal="center" vertical="top" wrapText="1"/>
    </xf>
    <xf numFmtId="0" fontId="2" fillId="2" borderId="5" xfId="0" applyFont="1" applyFill="1" applyBorder="1" applyAlignment="1">
      <alignment horizontal="center" wrapText="1"/>
    </xf>
    <xf numFmtId="0" fontId="1" fillId="2" borderId="2" xfId="0" applyFont="1" applyFill="1" applyBorder="1" applyAlignment="1">
      <alignment vertical="top" wrapText="1"/>
    </xf>
    <xf numFmtId="0" fontId="2" fillId="2" borderId="3"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4" xfId="0" applyFont="1" applyFill="1" applyBorder="1" applyAlignment="1">
      <alignment horizontal="center" wrapText="1"/>
    </xf>
    <xf numFmtId="0" fontId="1" fillId="3" borderId="2" xfId="0" applyFont="1" applyFill="1" applyBorder="1" applyAlignment="1">
      <alignment horizontal="center"/>
    </xf>
    <xf numFmtId="0" fontId="3" fillId="3" borderId="2" xfId="0" applyFont="1" applyFill="1" applyBorder="1" applyAlignment="1">
      <alignment horizont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2" xfId="0" applyFont="1" applyFill="1" applyBorder="1" applyAlignment="1">
      <alignment horizontal="center" vertical="top"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xf>
    <xf numFmtId="0" fontId="1" fillId="3" borderId="4" xfId="0" applyFont="1" applyFill="1" applyBorder="1" applyAlignment="1">
      <alignment horizontal="left" wrapText="1"/>
    </xf>
    <xf numFmtId="0" fontId="1" fillId="3" borderId="4" xfId="0" applyFont="1" applyFill="1" applyBorder="1" applyAlignment="1">
      <alignment horizontal="center" wrapText="1"/>
    </xf>
    <xf numFmtId="164" fontId="1" fillId="3" borderId="1" xfId="0" applyNumberFormat="1" applyFont="1" applyFill="1" applyBorder="1" applyAlignment="1">
      <alignment horizontal="center" vertical="top" wrapText="1"/>
    </xf>
    <xf numFmtId="0" fontId="1" fillId="3" borderId="2" xfId="0" applyFont="1" applyFill="1" applyBorder="1" applyAlignment="1">
      <alignment horizontal="justify" vertical="top" wrapText="1"/>
    </xf>
    <xf numFmtId="0" fontId="1" fillId="5" borderId="2" xfId="0" applyFont="1" applyFill="1" applyBorder="1" applyAlignment="1">
      <alignment horizontal="center" vertical="center"/>
    </xf>
    <xf numFmtId="0" fontId="1" fillId="3" borderId="1" xfId="0" applyFont="1" applyFill="1" applyBorder="1" applyAlignment="1">
      <alignment horizontal="center"/>
    </xf>
    <xf numFmtId="0" fontId="1" fillId="3" borderId="2" xfId="0" applyFont="1" applyFill="1" applyBorder="1" applyAlignment="1">
      <alignment horizontal="left" wrapText="1"/>
    </xf>
    <xf numFmtId="0" fontId="1" fillId="3" borderId="2" xfId="0" applyFont="1" applyFill="1" applyBorder="1" applyAlignment="1">
      <alignment horizontal="center" wrapText="1"/>
    </xf>
    <xf numFmtId="0" fontId="1" fillId="2" borderId="2" xfId="0" applyFont="1" applyFill="1" applyBorder="1"/>
    <xf numFmtId="0" fontId="3" fillId="3" borderId="0" xfId="0" applyFont="1" applyFill="1" applyAlignment="1">
      <alignment horizontal="center"/>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6" borderId="2" xfId="0" applyFont="1" applyFill="1" applyBorder="1" applyAlignment="1">
      <alignment horizontal="center" vertical="center"/>
    </xf>
    <xf numFmtId="0" fontId="1" fillId="3" borderId="1" xfId="0" applyFont="1" applyFill="1" applyBorder="1" applyAlignment="1">
      <alignment horizontal="center" vertical="top" wrapText="1"/>
    </xf>
    <xf numFmtId="0" fontId="3" fillId="3" borderId="2" xfId="0" applyFont="1" applyFill="1" applyBorder="1" applyAlignment="1">
      <alignment horizontal="left"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1" fillId="3" borderId="7" xfId="0" applyFont="1" applyFill="1" applyBorder="1" applyAlignment="1">
      <alignment horizontal="center" vertical="top" wrapText="1"/>
    </xf>
    <xf numFmtId="0" fontId="3" fillId="3" borderId="1" xfId="0" applyFont="1" applyFill="1" applyBorder="1" applyAlignment="1">
      <alignment horizontal="left" wrapText="1"/>
    </xf>
    <xf numFmtId="164" fontId="1" fillId="3" borderId="8"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center" vertical="top" wrapText="1"/>
    </xf>
    <xf numFmtId="164" fontId="1" fillId="3" borderId="1" xfId="0" applyNumberFormat="1" applyFont="1" applyFill="1" applyBorder="1" applyAlignment="1">
      <alignment horizontal="center"/>
    </xf>
    <xf numFmtId="164" fontId="1" fillId="3" borderId="2" xfId="0" applyNumberFormat="1" applyFont="1" applyFill="1" applyBorder="1" applyAlignment="1">
      <alignment horizontal="center" vertical="top" wrapText="1"/>
    </xf>
    <xf numFmtId="0" fontId="1" fillId="5" borderId="9" xfId="0" applyFont="1" applyFill="1" applyBorder="1" applyAlignment="1">
      <alignment horizontal="center" vertical="center"/>
    </xf>
    <xf numFmtId="0" fontId="3" fillId="3" borderId="4" xfId="0" applyFont="1" applyFill="1" applyBorder="1" applyAlignment="1">
      <alignment horizontal="center" wrapText="1"/>
    </xf>
    <xf numFmtId="164" fontId="1" fillId="3" borderId="10" xfId="0" applyNumberFormat="1" applyFont="1" applyFill="1" applyBorder="1" applyAlignment="1">
      <alignment horizontal="center" vertical="top" wrapText="1"/>
    </xf>
    <xf numFmtId="0" fontId="1" fillId="3" borderId="4" xfId="0" applyFont="1" applyFill="1" applyBorder="1" applyAlignment="1">
      <alignment horizontal="center"/>
    </xf>
    <xf numFmtId="0" fontId="1" fillId="5" borderId="1" xfId="0" applyFont="1" applyFill="1" applyBorder="1" applyAlignment="1">
      <alignment horizontal="center" vertical="center"/>
    </xf>
    <xf numFmtId="0" fontId="1" fillId="3" borderId="9" xfId="0" applyFont="1" applyFill="1" applyBorder="1" applyAlignment="1">
      <alignment horizontal="center"/>
    </xf>
    <xf numFmtId="0" fontId="1" fillId="3" borderId="3" xfId="0" applyFont="1" applyFill="1" applyBorder="1" applyAlignment="1">
      <alignment horizontal="center"/>
    </xf>
    <xf numFmtId="0" fontId="1" fillId="3" borderId="0" xfId="0" applyFont="1" applyFill="1"/>
    <xf numFmtId="0" fontId="3" fillId="3" borderId="3" xfId="0" applyFont="1" applyFill="1" applyBorder="1" applyAlignment="1">
      <alignment horizontal="left" wrapText="1"/>
    </xf>
    <xf numFmtId="0" fontId="1" fillId="3" borderId="2" xfId="0" applyFont="1" applyFill="1" applyBorder="1"/>
    <xf numFmtId="0" fontId="1" fillId="2" borderId="3" xfId="0" applyFont="1" applyFill="1" applyBorder="1"/>
    <xf numFmtId="0" fontId="1" fillId="7" borderId="3" xfId="0" applyFont="1" applyFill="1" applyBorder="1" applyAlignment="1">
      <alignment horizontal="center"/>
    </xf>
    <xf numFmtId="0" fontId="1" fillId="7" borderId="3" xfId="0" applyFont="1" applyFill="1" applyBorder="1" applyAlignment="1">
      <alignment horizontal="center" vertical="center"/>
    </xf>
    <xf numFmtId="0" fontId="1" fillId="7" borderId="7" xfId="0" applyFont="1" applyFill="1" applyBorder="1" applyAlignment="1">
      <alignment horizontal="center"/>
    </xf>
    <xf numFmtId="0" fontId="1" fillId="7" borderId="2" xfId="0" applyFont="1" applyFill="1" applyBorder="1" applyAlignment="1">
      <alignment horizontal="center"/>
    </xf>
    <xf numFmtId="0" fontId="1" fillId="7" borderId="3" xfId="0" applyFont="1" applyFill="1" applyBorder="1" applyAlignment="1">
      <alignment horizontal="left" wrapText="1"/>
    </xf>
    <xf numFmtId="0" fontId="1" fillId="7" borderId="3" xfId="0" applyFont="1" applyFill="1" applyBorder="1" applyAlignment="1">
      <alignment horizontal="center" wrapText="1"/>
    </xf>
    <xf numFmtId="164" fontId="1" fillId="7" borderId="1" xfId="0" applyNumberFormat="1" applyFont="1" applyFill="1" applyBorder="1" applyAlignment="1">
      <alignment horizontal="center" vertical="top" wrapText="1"/>
    </xf>
    <xf numFmtId="0" fontId="1" fillId="7" borderId="2" xfId="0" applyFont="1" applyFill="1" applyBorder="1" applyAlignment="1">
      <alignment horizontal="justify" wrapText="1"/>
    </xf>
    <xf numFmtId="0" fontId="1" fillId="5" borderId="2" xfId="0" applyFont="1" applyFill="1" applyBorder="1" applyAlignment="1">
      <alignment horizontal="center"/>
    </xf>
    <xf numFmtId="0" fontId="1" fillId="3" borderId="3"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left" wrapText="1"/>
    </xf>
    <xf numFmtId="164" fontId="1" fillId="3" borderId="6" xfId="0" applyNumberFormat="1" applyFont="1" applyFill="1" applyBorder="1" applyAlignment="1">
      <alignment horizontal="center" vertical="top" wrapText="1"/>
    </xf>
    <xf numFmtId="0" fontId="1" fillId="7" borderId="2" xfId="0" applyFont="1" applyFill="1" applyBorder="1" applyAlignment="1">
      <alignment horizontal="center" vertical="top" wrapText="1"/>
    </xf>
    <xf numFmtId="0" fontId="1" fillId="7" borderId="2" xfId="0" applyFont="1" applyFill="1" applyBorder="1" applyAlignment="1">
      <alignment horizontal="center" vertical="center"/>
    </xf>
    <xf numFmtId="0" fontId="1" fillId="7" borderId="1" xfId="0" applyFont="1" applyFill="1" applyBorder="1" applyAlignment="1">
      <alignment horizontal="center"/>
    </xf>
    <xf numFmtId="0" fontId="1" fillId="7" borderId="1" xfId="0" applyFont="1" applyFill="1" applyBorder="1" applyAlignment="1">
      <alignment horizontal="left" vertical="top" wrapText="1"/>
    </xf>
    <xf numFmtId="0" fontId="1" fillId="7" borderId="1" xfId="0" applyFont="1" applyFill="1" applyBorder="1" applyAlignment="1">
      <alignment horizontal="left" wrapText="1"/>
    </xf>
    <xf numFmtId="0" fontId="1" fillId="7" borderId="10" xfId="0" applyFont="1" applyFill="1" applyBorder="1" applyAlignment="1">
      <alignment horizontal="center" wrapText="1"/>
    </xf>
    <xf numFmtId="0" fontId="1" fillId="7" borderId="2" xfId="0" applyFont="1" applyFill="1" applyBorder="1" applyAlignment="1">
      <alignment horizontal="justify" vertical="top" wrapText="1"/>
    </xf>
    <xf numFmtId="0" fontId="1" fillId="7" borderId="2" xfId="0" applyFont="1" applyFill="1" applyBorder="1" applyAlignment="1">
      <alignment horizontal="center" vertical="center" wrapText="1"/>
    </xf>
    <xf numFmtId="0" fontId="1" fillId="7" borderId="1" xfId="0" applyFont="1" applyFill="1" applyBorder="1" applyAlignment="1">
      <alignment horizontal="center" wrapText="1"/>
    </xf>
    <xf numFmtId="0" fontId="1" fillId="3" borderId="1" xfId="0" applyFont="1" applyFill="1" applyBorder="1" applyAlignment="1">
      <alignment horizontal="center" wrapText="1"/>
    </xf>
    <xf numFmtId="0" fontId="1" fillId="8" borderId="2" xfId="0" applyFont="1" applyFill="1" applyBorder="1" applyAlignment="1">
      <alignment horizontal="center"/>
    </xf>
    <xf numFmtId="0" fontId="1" fillId="3" borderId="7" xfId="0" applyFont="1" applyFill="1" applyBorder="1" applyAlignment="1">
      <alignment horizontal="left" wrapText="1"/>
    </xf>
    <xf numFmtId="0" fontId="1" fillId="3" borderId="7" xfId="0" applyFont="1" applyFill="1" applyBorder="1" applyAlignment="1">
      <alignment horizontal="center" wrapText="1"/>
    </xf>
    <xf numFmtId="164" fontId="1" fillId="3" borderId="7" xfId="0" applyNumberFormat="1" applyFont="1" applyFill="1" applyBorder="1" applyAlignment="1">
      <alignment horizontal="center" vertical="top" wrapText="1"/>
    </xf>
    <xf numFmtId="0" fontId="1" fillId="7" borderId="6" xfId="0" applyFont="1" applyFill="1" applyBorder="1" applyAlignment="1">
      <alignment horizontal="center"/>
    </xf>
    <xf numFmtId="0" fontId="1" fillId="7" borderId="2" xfId="0" applyFont="1" applyFill="1" applyBorder="1" applyAlignment="1">
      <alignment horizontal="left" wrapText="1"/>
    </xf>
    <xf numFmtId="0" fontId="1" fillId="7" borderId="2" xfId="0" applyFont="1" applyFill="1" applyBorder="1" applyAlignment="1">
      <alignment horizontal="center" wrapText="1"/>
    </xf>
    <xf numFmtId="164" fontId="1" fillId="7" borderId="2" xfId="0" applyNumberFormat="1" applyFont="1" applyFill="1" applyBorder="1" applyAlignment="1">
      <alignment horizontal="center"/>
    </xf>
    <xf numFmtId="0" fontId="1" fillId="7" borderId="2" xfId="0" applyFont="1" applyFill="1" applyBorder="1" applyAlignment="1">
      <alignment horizontal="left" vertical="top" wrapText="1"/>
    </xf>
    <xf numFmtId="0" fontId="4" fillId="7" borderId="2" xfId="0" applyFont="1" applyFill="1" applyBorder="1" applyAlignment="1">
      <alignment horizontal="center"/>
    </xf>
    <xf numFmtId="0" fontId="1" fillId="7" borderId="2" xfId="0" applyFont="1" applyFill="1" applyBorder="1" applyAlignment="1">
      <alignment horizontal="left" vertical="top" wrapText="1" indent="1"/>
    </xf>
    <xf numFmtId="0" fontId="1" fillId="3" borderId="3" xfId="0" applyFont="1" applyFill="1" applyBorder="1"/>
    <xf numFmtId="0" fontId="1" fillId="5" borderId="3" xfId="0" applyFont="1" applyFill="1" applyBorder="1" applyAlignment="1">
      <alignment horizontal="center" vertical="center"/>
    </xf>
    <xf numFmtId="0" fontId="1" fillId="3" borderId="3" xfId="0" applyFont="1" applyFill="1" applyBorder="1" applyAlignment="1">
      <alignment horizontal="left" wrapText="1"/>
    </xf>
    <xf numFmtId="164" fontId="1" fillId="3" borderId="3" xfId="0" applyNumberFormat="1" applyFont="1" applyFill="1" applyBorder="1" applyAlignment="1">
      <alignment horizontal="center" vertical="top" wrapText="1"/>
    </xf>
    <xf numFmtId="0" fontId="1" fillId="3" borderId="3" xfId="0" applyFont="1" applyFill="1" applyBorder="1" applyAlignment="1">
      <alignment horizontal="justify" vertical="top" wrapText="1"/>
    </xf>
    <xf numFmtId="0" fontId="1" fillId="7" borderId="2" xfId="0" applyFont="1" applyFill="1" applyBorder="1"/>
    <xf numFmtId="164" fontId="1" fillId="7" borderId="2" xfId="0" applyNumberFormat="1" applyFont="1" applyFill="1" applyBorder="1" applyAlignment="1">
      <alignment horizontal="center" vertical="top" wrapText="1"/>
    </xf>
    <xf numFmtId="0" fontId="1" fillId="7" borderId="2" xfId="0" applyFont="1" applyFill="1" applyBorder="1" applyAlignment="1">
      <alignment horizontal="left"/>
    </xf>
    <xf numFmtId="0" fontId="1" fillId="7" borderId="2" xfId="0" applyFont="1" applyFill="1" applyBorder="1" applyAlignment="1">
      <alignment horizontal="justify"/>
    </xf>
    <xf numFmtId="0" fontId="1" fillId="7" borderId="3" xfId="0" applyFont="1" applyFill="1" applyBorder="1" applyAlignment="1">
      <alignment horizontal="center" vertical="top" wrapText="1"/>
    </xf>
    <xf numFmtId="0" fontId="1" fillId="7" borderId="3" xfId="0" applyFont="1" applyFill="1" applyBorder="1"/>
    <xf numFmtId="0" fontId="1" fillId="5" borderId="3" xfId="0" applyFont="1" applyFill="1" applyBorder="1" applyAlignment="1">
      <alignment horizontal="center"/>
    </xf>
    <xf numFmtId="164" fontId="1" fillId="7" borderId="3" xfId="0" applyNumberFormat="1" applyFont="1" applyFill="1" applyBorder="1" applyAlignment="1">
      <alignment horizontal="center" vertical="top" wrapText="1"/>
    </xf>
    <xf numFmtId="0" fontId="1" fillId="7" borderId="3" xfId="0" applyFont="1" applyFill="1" applyBorder="1" applyAlignment="1">
      <alignment horizontal="justify"/>
    </xf>
    <xf numFmtId="0" fontId="1" fillId="2" borderId="0" xfId="0" applyFont="1" applyFill="1" applyBorder="1"/>
    <xf numFmtId="0" fontId="1" fillId="3" borderId="0" xfId="0" applyFont="1" applyFill="1" applyBorder="1"/>
    <xf numFmtId="0" fontId="1" fillId="2" borderId="2" xfId="0" applyFont="1" applyFill="1" applyBorder="1" applyAlignment="1">
      <alignment horizontal="center"/>
    </xf>
    <xf numFmtId="0" fontId="5" fillId="7" borderId="2" xfId="0" applyFont="1" applyFill="1" applyBorder="1" applyAlignment="1">
      <alignment horizontal="center"/>
    </xf>
    <xf numFmtId="164" fontId="6" fillId="7" borderId="2" xfId="0" applyNumberFormat="1" applyFont="1" applyFill="1" applyBorder="1" applyAlignment="1">
      <alignment horizontal="center"/>
    </xf>
    <xf numFmtId="0" fontId="1" fillId="7" borderId="9" xfId="0" applyFont="1" applyFill="1" applyBorder="1" applyAlignment="1">
      <alignment horizontal="center"/>
    </xf>
    <xf numFmtId="0" fontId="1" fillId="2" borderId="0" xfId="0" applyFont="1" applyFill="1" applyAlignment="1">
      <alignment horizontal="center"/>
    </xf>
    <xf numFmtId="0" fontId="3" fillId="8" borderId="2" xfId="0" applyFont="1" applyFill="1" applyBorder="1" applyAlignment="1">
      <alignment horizontal="center"/>
    </xf>
    <xf numFmtId="0" fontId="3" fillId="7" borderId="2" xfId="0" applyFont="1" applyFill="1" applyBorder="1"/>
    <xf numFmtId="0" fontId="7" fillId="7" borderId="2" xfId="0" applyFont="1" applyFill="1" applyBorder="1"/>
    <xf numFmtId="0" fontId="7" fillId="7" borderId="0" xfId="0" applyFont="1" applyFill="1"/>
    <xf numFmtId="0" fontId="1" fillId="0" borderId="0" xfId="0" applyFont="1" applyAlignment="1">
      <alignment horizontal="left" wrapText="1"/>
    </xf>
    <xf numFmtId="0" fontId="3" fillId="8" borderId="3" xfId="0" applyFont="1" applyFill="1" applyBorder="1" applyAlignment="1">
      <alignment horizontal="center"/>
    </xf>
    <xf numFmtId="0" fontId="1" fillId="7" borderId="3" xfId="0" applyFont="1" applyFill="1" applyBorder="1" applyAlignment="1">
      <alignment horizontal="left"/>
    </xf>
    <xf numFmtId="164" fontId="1" fillId="7" borderId="3" xfId="0" applyNumberFormat="1" applyFont="1" applyFill="1" applyBorder="1" applyAlignment="1">
      <alignment horizontal="center"/>
    </xf>
    <xf numFmtId="0" fontId="3" fillId="7" borderId="2" xfId="0" applyFont="1" applyFill="1" applyBorder="1" applyAlignment="1">
      <alignment horizontal="center"/>
    </xf>
    <xf numFmtId="0" fontId="3" fillId="7" borderId="2" xfId="0" applyFont="1" applyFill="1" applyBorder="1" applyAlignment="1">
      <alignment horizontal="left"/>
    </xf>
    <xf numFmtId="0" fontId="3" fillId="7" borderId="2" xfId="0" applyFont="1" applyFill="1" applyBorder="1" applyAlignment="1">
      <alignment horizontal="left" wrapText="1"/>
    </xf>
    <xf numFmtId="0" fontId="3" fillId="7" borderId="2" xfId="0" applyFont="1" applyFill="1" applyBorder="1" applyAlignment="1">
      <alignment horizontal="center" wrapText="1"/>
    </xf>
    <xf numFmtId="164" fontId="3" fillId="7" borderId="2" xfId="0" applyNumberFormat="1" applyFont="1" applyFill="1" applyBorder="1" applyAlignment="1">
      <alignment horizontal="center"/>
    </xf>
    <xf numFmtId="0" fontId="3" fillId="7" borderId="2" xfId="0" applyFont="1" applyFill="1" applyBorder="1" applyAlignment="1">
      <alignment horizontal="justify"/>
    </xf>
    <xf numFmtId="164" fontId="1" fillId="3" borderId="2" xfId="0" applyNumberFormat="1" applyFont="1" applyFill="1" applyBorder="1" applyAlignment="1">
      <alignment horizontal="center"/>
    </xf>
    <xf numFmtId="0" fontId="1" fillId="3" borderId="2" xfId="0" applyFont="1" applyFill="1" applyBorder="1" applyAlignment="1">
      <alignment horizontal="justify"/>
    </xf>
    <xf numFmtId="0" fontId="1" fillId="2" borderId="2" xfId="0" applyFont="1" applyFill="1" applyBorder="1" applyAlignment="1"/>
    <xf numFmtId="0" fontId="1" fillId="0" borderId="2" xfId="0" applyFont="1" applyBorder="1" applyAlignment="1"/>
    <xf numFmtId="0" fontId="1" fillId="0" borderId="2" xfId="0" applyFont="1" applyBorder="1" applyAlignment="1">
      <alignment horizontal="center"/>
    </xf>
    <xf numFmtId="0" fontId="1" fillId="0" borderId="2" xfId="0" applyFont="1" applyBorder="1" applyAlignment="1">
      <alignment horizontal="left"/>
    </xf>
    <xf numFmtId="0" fontId="1" fillId="2" borderId="2" xfId="0" applyFont="1" applyFill="1" applyBorder="1" applyAlignment="1">
      <alignment horizontal="left" wrapText="1"/>
    </xf>
    <xf numFmtId="0" fontId="1" fillId="0" borderId="2" xfId="0" applyFont="1" applyBorder="1" applyAlignment="1">
      <alignment horizontal="center" wrapText="1"/>
    </xf>
    <xf numFmtId="0" fontId="1" fillId="0" borderId="2" xfId="0" applyFont="1" applyBorder="1" applyAlignment="1">
      <alignment horizontal="justify"/>
    </xf>
    <xf numFmtId="0" fontId="1" fillId="2" borderId="0" xfId="0" applyFont="1" applyFill="1" applyBorder="1" applyAlignment="1">
      <alignment horizontal="left"/>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9"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10" fillId="0" borderId="2" xfId="0" applyFont="1" applyBorder="1" applyAlignment="1">
      <alignment horizontal="center" vertical="center" wrapText="1" shrinkToFit="1"/>
    </xf>
    <xf numFmtId="0" fontId="6"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4" borderId="2" xfId="0" applyFont="1" applyFill="1" applyBorder="1" applyAlignment="1">
      <alignment horizontal="center" vertical="center" wrapText="1"/>
    </xf>
    <xf numFmtId="0" fontId="11" fillId="2" borderId="2" xfId="0" applyFont="1" applyFill="1" applyBorder="1" applyAlignment="1">
      <alignment horizontal="center" vertical="center" wrapText="1" shrinkToFit="1"/>
    </xf>
    <xf numFmtId="164" fontId="6"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2" fillId="2" borderId="3" xfId="0" applyFont="1" applyFill="1" applyBorder="1" applyAlignment="1">
      <alignment horizontal="justify" vertical="top" wrapText="1"/>
    </xf>
    <xf numFmtId="0" fontId="1"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justify" vertical="top" wrapText="1"/>
    </xf>
    <xf numFmtId="0" fontId="2" fillId="2" borderId="4" xfId="0" applyFont="1" applyFill="1" applyBorder="1" applyAlignment="1">
      <alignment horizontal="justify" vertical="top" wrapText="1"/>
    </xf>
    <xf numFmtId="0" fontId="0" fillId="0" borderId="2" xfId="0" applyBorder="1"/>
    <xf numFmtId="0" fontId="1" fillId="0" borderId="9" xfId="0" applyFont="1" applyBorder="1" applyAlignment="1">
      <alignment vertical="top" wrapText="1"/>
    </xf>
    <xf numFmtId="0" fontId="1" fillId="2" borderId="2" xfId="0" applyFont="1" applyFill="1" applyBorder="1" applyAlignment="1">
      <alignment horizontal="center" wrapText="1"/>
    </xf>
    <xf numFmtId="165" fontId="1" fillId="2" borderId="2" xfId="0" applyNumberFormat="1" applyFont="1" applyFill="1" applyBorder="1" applyAlignment="1">
      <alignment horizontal="center"/>
    </xf>
    <xf numFmtId="0" fontId="1" fillId="0" borderId="2" xfId="0" applyFont="1" applyBorder="1" applyAlignment="1">
      <alignment horizontal="center" vertical="top" wrapText="1"/>
    </xf>
    <xf numFmtId="0" fontId="1" fillId="0" borderId="1" xfId="0" applyFont="1" applyBorder="1" applyAlignment="1">
      <alignment vertical="top" wrapText="1"/>
    </xf>
    <xf numFmtId="0" fontId="1" fillId="2" borderId="9" xfId="0" applyFont="1" applyFill="1" applyBorder="1" applyAlignment="1">
      <alignment horizontal="center" wrapText="1"/>
    </xf>
    <xf numFmtId="0" fontId="1" fillId="0" borderId="3" xfId="0" applyFont="1" applyBorder="1" applyAlignment="1">
      <alignment horizontal="center" vertical="top" wrapText="1"/>
    </xf>
    <xf numFmtId="0" fontId="1" fillId="2" borderId="7" xfId="0" applyFont="1" applyFill="1" applyBorder="1" applyAlignment="1">
      <alignment horizontal="center" wrapText="1"/>
    </xf>
    <xf numFmtId="0" fontId="1" fillId="2" borderId="4" xfId="0" applyFont="1" applyFill="1" applyBorder="1" applyAlignment="1">
      <alignment horizontal="center"/>
    </xf>
    <xf numFmtId="0" fontId="1" fillId="4" borderId="2" xfId="0" applyFont="1" applyFill="1" applyBorder="1" applyAlignment="1">
      <alignment horizontal="center"/>
    </xf>
    <xf numFmtId="165" fontId="1" fillId="4" borderId="2" xfId="0" applyNumberFormat="1" applyFont="1" applyFill="1" applyBorder="1" applyAlignment="1">
      <alignment horizontal="center" wrapText="1"/>
    </xf>
    <xf numFmtId="0" fontId="1" fillId="2" borderId="1" xfId="0" applyFont="1" applyFill="1" applyBorder="1" applyAlignment="1">
      <alignment horizontal="center" wrapText="1"/>
    </xf>
    <xf numFmtId="0" fontId="4" fillId="2" borderId="6" xfId="0" applyFont="1" applyFill="1" applyBorder="1" applyAlignment="1">
      <alignment horizontal="center" wrapText="1"/>
    </xf>
    <xf numFmtId="0" fontId="0" fillId="0" borderId="2" xfId="0" applyBorder="1" applyAlignment="1">
      <alignment horizontal="center"/>
    </xf>
    <xf numFmtId="0" fontId="0" fillId="0" borderId="4" xfId="0" applyFont="1" applyBorder="1"/>
    <xf numFmtId="0" fontId="4" fillId="2" borderId="6" xfId="0" applyFont="1" applyFill="1" applyBorder="1" applyAlignment="1">
      <alignment horizontal="center"/>
    </xf>
    <xf numFmtId="0" fontId="1" fillId="2" borderId="0" xfId="0" applyFont="1" applyFill="1" applyBorder="1" applyAlignment="1">
      <alignment horizontal="left" wrapText="1"/>
    </xf>
    <xf numFmtId="0" fontId="0" fillId="0" borderId="0" xfId="0" applyAlignment="1">
      <alignment horizontal="center"/>
    </xf>
    <xf numFmtId="0" fontId="12" fillId="0" borderId="0" xfId="0" applyFont="1" applyAlignment="1">
      <alignment horizontal="center"/>
    </xf>
    <xf numFmtId="0" fontId="1" fillId="9" borderId="2" xfId="0" applyFont="1" applyFill="1" applyBorder="1" applyAlignment="1">
      <alignment horizontal="center" vertical="center"/>
    </xf>
    <xf numFmtId="0" fontId="1" fillId="10" borderId="2" xfId="0" applyFont="1" applyFill="1" applyBorder="1" applyAlignment="1">
      <alignment horizontal="center" vertical="center"/>
    </xf>
    <xf numFmtId="0" fontId="3" fillId="11" borderId="1" xfId="0" applyFont="1" applyFill="1" applyBorder="1" applyAlignment="1">
      <alignment horizontal="center"/>
    </xf>
    <xf numFmtId="0" fontId="1" fillId="11" borderId="10" xfId="0" applyFont="1" applyFill="1" applyBorder="1" applyAlignment="1">
      <alignment horizontal="center"/>
    </xf>
    <xf numFmtId="0" fontId="1" fillId="11" borderId="2" xfId="0" applyFont="1" applyFill="1" applyBorder="1" applyAlignment="1">
      <alignment horizontal="center"/>
    </xf>
    <xf numFmtId="0" fontId="1" fillId="11" borderId="1" xfId="0" applyFont="1" applyFill="1" applyBorder="1" applyAlignment="1">
      <alignment horizontal="center"/>
    </xf>
    <xf numFmtId="0" fontId="1" fillId="11" borderId="7" xfId="0" applyFont="1" applyFill="1" applyBorder="1" applyAlignment="1">
      <alignment horizontal="center"/>
    </xf>
    <xf numFmtId="0" fontId="1" fillId="11" borderId="3" xfId="0" applyFont="1" applyFill="1" applyBorder="1" applyAlignment="1">
      <alignment horizontal="center"/>
    </xf>
    <xf numFmtId="0" fontId="2"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left" wrapText="1"/>
    </xf>
    <xf numFmtId="0" fontId="1" fillId="2" borderId="2" xfId="0" applyFont="1" applyFill="1" applyBorder="1" applyAlignment="1">
      <alignment vertical="top" wrapText="1"/>
    </xf>
    <xf numFmtId="0" fontId="2" fillId="2" borderId="2" xfId="0" applyFont="1" applyFill="1" applyBorder="1" applyAlignment="1">
      <alignment vertical="top"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shrinkToFit="1"/>
    </xf>
    <xf numFmtId="0" fontId="2" fillId="2" borderId="9"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2" borderId="9"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4BACC6"/>
      <rgbColor rgb="FF99CC00"/>
      <rgbColor rgb="FFFFCC00"/>
      <rgbColor rgb="FFFF9900"/>
      <rgbColor rgb="FFFF6600"/>
      <rgbColor rgb="FF4F81BD"/>
      <rgbColor rgb="FF969696"/>
      <rgbColor rgb="FF003366"/>
      <rgbColor rgb="FF339966"/>
      <rgbColor rgb="FF003300"/>
      <rgbColor rgb="FF333300"/>
      <rgbColor rgb="FF984807"/>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162"/>
  <sheetViews>
    <sheetView tabSelected="1" zoomScale="70" zoomScaleNormal="70" workbookViewId="0">
      <selection activeCell="C10" sqref="C10"/>
    </sheetView>
  </sheetViews>
  <sheetFormatPr defaultRowHeight="15.75"/>
  <cols>
    <col min="1" max="1" width="6" style="1" customWidth="1"/>
    <col min="2" max="2" width="45.140625" style="1" customWidth="1"/>
    <col min="3" max="3" width="61.140625" style="2" customWidth="1"/>
    <col min="4" max="4" width="27.7109375" style="3" customWidth="1"/>
    <col min="5" max="5" width="21" style="1" customWidth="1"/>
    <col min="6" max="6" width="18.28515625" style="1" customWidth="1"/>
    <col min="7" max="7" width="12" style="2" customWidth="1"/>
    <col min="8" max="8" width="38.7109375" style="3" customWidth="1"/>
    <col min="9" max="9" width="36.140625" style="2" customWidth="1"/>
    <col min="10" max="10" width="24.7109375" style="2" customWidth="1"/>
    <col min="11" max="11" width="116" style="4" customWidth="1"/>
    <col min="12" max="12" width="105.85546875" style="5" customWidth="1"/>
    <col min="13" max="13" width="32.140625" style="6" customWidth="1"/>
    <col min="14" max="14" width="23.7109375" style="2" customWidth="1"/>
    <col min="15" max="15" width="103.28515625" style="7" customWidth="1"/>
    <col min="16" max="22" width="9.140625" style="3" customWidth="1"/>
    <col min="23" max="94" width="9.140625" style="1" customWidth="1"/>
    <col min="95" max="1025" width="9.140625" style="3" customWidth="1"/>
  </cols>
  <sheetData>
    <row r="1" spans="1:15" s="1" customFormat="1" ht="15.75" customHeight="1">
      <c r="A1" s="202" t="s">
        <v>0</v>
      </c>
      <c r="B1" s="202"/>
      <c r="C1" s="202"/>
      <c r="D1" s="202"/>
      <c r="E1" s="202"/>
      <c r="F1" s="202"/>
      <c r="G1" s="202"/>
      <c r="H1" s="202"/>
      <c r="I1" s="202"/>
      <c r="J1" s="202"/>
      <c r="K1" s="202"/>
      <c r="L1" s="202"/>
      <c r="M1" s="9"/>
    </row>
    <row r="2" spans="1:15" s="1" customFormat="1" ht="15.75" customHeight="1">
      <c r="A2" s="202"/>
      <c r="B2" s="202"/>
      <c r="C2" s="202"/>
      <c r="D2" s="202"/>
      <c r="E2" s="202"/>
      <c r="F2" s="202"/>
      <c r="G2" s="202"/>
      <c r="H2" s="202"/>
      <c r="I2" s="202"/>
      <c r="J2" s="202"/>
      <c r="K2" s="202"/>
      <c r="L2" s="202"/>
      <c r="M2" s="9"/>
    </row>
    <row r="3" spans="1:15" s="1" customFormat="1" ht="15.75" customHeight="1">
      <c r="A3" s="202"/>
      <c r="B3" s="202"/>
      <c r="C3" s="202"/>
      <c r="D3" s="202"/>
      <c r="E3" s="202"/>
      <c r="F3" s="202"/>
      <c r="G3" s="202"/>
      <c r="H3" s="202"/>
      <c r="I3" s="202"/>
      <c r="J3" s="202"/>
      <c r="K3" s="202"/>
      <c r="L3" s="202"/>
      <c r="M3" s="9"/>
    </row>
    <row r="4" spans="1:15" s="1" customFormat="1" ht="78.75" customHeight="1">
      <c r="A4" s="203" t="s">
        <v>1</v>
      </c>
      <c r="B4" s="10" t="s">
        <v>2</v>
      </c>
      <c r="C4" s="204" t="s">
        <v>3</v>
      </c>
      <c r="D4" s="204"/>
      <c r="E4" s="204" t="s">
        <v>4</v>
      </c>
      <c r="F4" s="204"/>
      <c r="G4" s="204"/>
      <c r="H4" s="204"/>
      <c r="I4" s="204"/>
      <c r="J4" s="8"/>
      <c r="K4" s="205" t="s">
        <v>5</v>
      </c>
      <c r="L4" s="206" t="s">
        <v>6</v>
      </c>
      <c r="M4" s="12" t="s">
        <v>7</v>
      </c>
      <c r="N4" s="202" t="s">
        <v>8</v>
      </c>
      <c r="O4" s="13" t="s">
        <v>9</v>
      </c>
    </row>
    <row r="5" spans="1:15" s="1" customFormat="1" ht="34.5" hidden="1" customHeight="1">
      <c r="A5" s="203"/>
      <c r="B5" s="14"/>
      <c r="C5" s="204"/>
      <c r="D5" s="204"/>
      <c r="E5" s="204"/>
      <c r="F5" s="204"/>
      <c r="G5" s="204"/>
      <c r="H5" s="204"/>
      <c r="I5" s="204"/>
      <c r="J5" s="8"/>
      <c r="K5" s="205"/>
      <c r="L5" s="206"/>
      <c r="M5" s="15"/>
      <c r="N5" s="202"/>
      <c r="O5" s="13"/>
    </row>
    <row r="6" spans="1:15" s="1" customFormat="1" ht="51" customHeight="1">
      <c r="A6" s="207"/>
      <c r="B6" s="203"/>
      <c r="C6" s="204" t="s">
        <v>10</v>
      </c>
      <c r="D6" s="204" t="s">
        <v>11</v>
      </c>
      <c r="E6" s="204" t="s">
        <v>12</v>
      </c>
      <c r="F6" s="17" t="s">
        <v>13</v>
      </c>
      <c r="G6" s="204" t="s">
        <v>14</v>
      </c>
      <c r="H6" s="208" t="s">
        <v>15</v>
      </c>
      <c r="I6" s="208"/>
      <c r="J6" s="18" t="s">
        <v>16</v>
      </c>
      <c r="K6" s="205"/>
      <c r="L6" s="206"/>
      <c r="M6" s="15"/>
      <c r="N6" s="202"/>
      <c r="O6" s="13"/>
    </row>
    <row r="7" spans="1:15" s="1" customFormat="1">
      <c r="A7" s="207"/>
      <c r="B7" s="203"/>
      <c r="C7" s="204"/>
      <c r="D7" s="204"/>
      <c r="E7" s="204"/>
      <c r="F7" s="19"/>
      <c r="G7" s="204"/>
      <c r="H7" s="11" t="s">
        <v>17</v>
      </c>
      <c r="I7" s="11" t="s">
        <v>18</v>
      </c>
      <c r="J7" s="20" t="s">
        <v>18</v>
      </c>
      <c r="K7" s="205"/>
      <c r="L7" s="206"/>
      <c r="M7" s="21"/>
      <c r="N7" s="202"/>
      <c r="O7" s="13"/>
    </row>
    <row r="8" spans="1:15" s="1" customFormat="1" ht="75" customHeight="1">
      <c r="A8" s="16"/>
      <c r="B8" s="22" t="s">
        <v>19</v>
      </c>
      <c r="C8" s="22" t="s">
        <v>20</v>
      </c>
      <c r="D8" s="23" t="s">
        <v>21</v>
      </c>
      <c r="E8" s="24" t="s">
        <v>22</v>
      </c>
      <c r="F8" s="25" t="s">
        <v>23</v>
      </c>
      <c r="G8" s="26">
        <v>3</v>
      </c>
      <c r="H8" s="22" t="s">
        <v>24</v>
      </c>
      <c r="I8" s="22" t="s">
        <v>25</v>
      </c>
      <c r="J8" s="27">
        <v>3</v>
      </c>
      <c r="K8" s="28" t="s">
        <v>26</v>
      </c>
      <c r="L8" s="29" t="s">
        <v>27</v>
      </c>
      <c r="M8" s="30">
        <v>48</v>
      </c>
      <c r="N8" s="31">
        <v>43466</v>
      </c>
      <c r="O8" s="32" t="s">
        <v>28</v>
      </c>
    </row>
    <row r="9" spans="1:15" s="1" customFormat="1" ht="57" customHeight="1">
      <c r="A9" s="16"/>
      <c r="B9" s="22" t="s">
        <v>19</v>
      </c>
      <c r="C9" s="22" t="s">
        <v>29</v>
      </c>
      <c r="D9" s="22" t="s">
        <v>30</v>
      </c>
      <c r="E9" s="33" t="s">
        <v>31</v>
      </c>
      <c r="F9" s="33" t="s">
        <v>32</v>
      </c>
      <c r="G9" s="26">
        <v>2</v>
      </c>
      <c r="H9" s="34" t="s">
        <v>33</v>
      </c>
      <c r="I9" s="22" t="s">
        <v>34</v>
      </c>
      <c r="J9" s="27">
        <v>2</v>
      </c>
      <c r="K9" s="28" t="s">
        <v>26</v>
      </c>
      <c r="L9" s="35" t="s">
        <v>35</v>
      </c>
      <c r="M9" s="36">
        <v>50</v>
      </c>
      <c r="N9" s="31">
        <v>43466</v>
      </c>
      <c r="O9" s="32" t="s">
        <v>36</v>
      </c>
    </row>
    <row r="10" spans="1:15" s="1" customFormat="1" ht="82.5" customHeight="1">
      <c r="A10" s="37"/>
      <c r="B10" s="22" t="s">
        <v>19</v>
      </c>
      <c r="C10" s="22" t="s">
        <v>37</v>
      </c>
      <c r="D10" s="38" t="s">
        <v>38</v>
      </c>
      <c r="E10" s="33" t="s">
        <v>31</v>
      </c>
      <c r="F10" s="33" t="s">
        <v>23</v>
      </c>
      <c r="G10" s="22">
        <v>16</v>
      </c>
      <c r="H10" s="34" t="s">
        <v>39</v>
      </c>
      <c r="I10" s="27" t="s">
        <v>107</v>
      </c>
      <c r="J10" s="27">
        <v>6</v>
      </c>
      <c r="K10" s="28" t="s">
        <v>26</v>
      </c>
      <c r="L10" s="35" t="s">
        <v>968</v>
      </c>
      <c r="M10" s="36">
        <v>255</v>
      </c>
      <c r="N10" s="31">
        <v>43466</v>
      </c>
      <c r="O10" s="32" t="s">
        <v>41</v>
      </c>
    </row>
    <row r="11" spans="1:15" s="1" customFormat="1">
      <c r="A11" s="16"/>
      <c r="B11" s="22" t="s">
        <v>19</v>
      </c>
      <c r="C11" s="26" t="s">
        <v>42</v>
      </c>
      <c r="D11" s="22" t="s">
        <v>43</v>
      </c>
      <c r="E11" s="39" t="s">
        <v>44</v>
      </c>
      <c r="F11" s="39"/>
      <c r="G11" s="22">
        <v>2</v>
      </c>
      <c r="H11" s="34" t="s">
        <v>45</v>
      </c>
      <c r="I11" s="40">
        <v>0.75</v>
      </c>
      <c r="J11" s="40">
        <v>1</v>
      </c>
      <c r="K11" s="28" t="s">
        <v>26</v>
      </c>
      <c r="L11" s="35" t="s">
        <v>46</v>
      </c>
      <c r="M11" s="36">
        <v>22</v>
      </c>
      <c r="N11" s="31">
        <v>43466</v>
      </c>
      <c r="O11" s="32"/>
    </row>
    <row r="12" spans="1:15" s="1" customFormat="1">
      <c r="A12" s="37"/>
      <c r="B12" s="22" t="s">
        <v>19</v>
      </c>
      <c r="C12" s="26" t="s">
        <v>47</v>
      </c>
      <c r="D12" s="22" t="s">
        <v>48</v>
      </c>
      <c r="E12" s="41" t="s">
        <v>49</v>
      </c>
      <c r="F12" s="39"/>
      <c r="G12" s="22">
        <v>4</v>
      </c>
      <c r="H12" s="34" t="s">
        <v>50</v>
      </c>
      <c r="I12" s="22" t="s">
        <v>34</v>
      </c>
      <c r="J12" s="27">
        <v>3</v>
      </c>
      <c r="K12" s="28" t="s">
        <v>26</v>
      </c>
      <c r="L12" s="35" t="s">
        <v>51</v>
      </c>
      <c r="M12" s="36">
        <v>90</v>
      </c>
      <c r="N12" s="31">
        <v>43466</v>
      </c>
      <c r="O12" s="32"/>
    </row>
    <row r="13" spans="1:15" s="1" customFormat="1" ht="40.5" customHeight="1">
      <c r="A13" s="37"/>
      <c r="B13" s="22" t="s">
        <v>19</v>
      </c>
      <c r="C13" s="26" t="s">
        <v>52</v>
      </c>
      <c r="D13" s="22" t="s">
        <v>53</v>
      </c>
      <c r="E13" s="33" t="s">
        <v>54</v>
      </c>
      <c r="F13" s="33" t="s">
        <v>23</v>
      </c>
      <c r="G13" s="22">
        <v>18</v>
      </c>
      <c r="H13" s="199" t="s">
        <v>964</v>
      </c>
      <c r="I13" s="22" t="s">
        <v>34</v>
      </c>
      <c r="J13" s="27">
        <v>5</v>
      </c>
      <c r="K13" s="28" t="s">
        <v>26</v>
      </c>
      <c r="L13" s="35" t="s">
        <v>55</v>
      </c>
      <c r="M13" s="36">
        <v>78</v>
      </c>
      <c r="N13" s="31">
        <v>43466</v>
      </c>
      <c r="O13" s="32" t="s">
        <v>56</v>
      </c>
    </row>
    <row r="14" spans="1:15" s="1" customFormat="1" ht="54.75" customHeight="1">
      <c r="A14" s="16"/>
      <c r="B14" s="22" t="s">
        <v>19</v>
      </c>
      <c r="C14" s="26" t="s">
        <v>58</v>
      </c>
      <c r="D14" s="22" t="s">
        <v>59</v>
      </c>
      <c r="E14" s="33" t="s">
        <v>31</v>
      </c>
      <c r="F14" s="33" t="s">
        <v>23</v>
      </c>
      <c r="G14" s="22">
        <v>12</v>
      </c>
      <c r="H14" s="42" t="s">
        <v>60</v>
      </c>
      <c r="I14" s="27" t="s">
        <v>61</v>
      </c>
      <c r="J14" s="27">
        <v>3</v>
      </c>
      <c r="K14" s="28" t="s">
        <v>26</v>
      </c>
      <c r="L14" s="35" t="s">
        <v>62</v>
      </c>
      <c r="M14" s="36">
        <v>473</v>
      </c>
      <c r="N14" s="31">
        <v>43466</v>
      </c>
      <c r="O14" s="32"/>
    </row>
    <row r="15" spans="1:15" s="1" customFormat="1" ht="42.75" customHeight="1">
      <c r="A15" s="37"/>
      <c r="B15" s="22" t="s">
        <v>19</v>
      </c>
      <c r="C15" s="26" t="s">
        <v>63</v>
      </c>
      <c r="D15" s="22" t="s">
        <v>64</v>
      </c>
      <c r="E15" s="39" t="s">
        <v>44</v>
      </c>
      <c r="F15" s="39"/>
      <c r="G15" s="22">
        <v>3</v>
      </c>
      <c r="H15" s="42" t="s">
        <v>45</v>
      </c>
      <c r="I15" s="22">
        <v>0.75</v>
      </c>
      <c r="J15" s="22">
        <v>1</v>
      </c>
      <c r="K15" s="28" t="s">
        <v>26</v>
      </c>
      <c r="L15" s="35" t="s">
        <v>65</v>
      </c>
      <c r="M15" s="36">
        <v>49</v>
      </c>
      <c r="N15" s="31">
        <v>43466</v>
      </c>
      <c r="O15" s="32" t="s">
        <v>66</v>
      </c>
    </row>
    <row r="16" spans="1:15" s="1" customFormat="1" ht="40.5" customHeight="1">
      <c r="A16" s="16"/>
      <c r="B16" s="22" t="s">
        <v>19</v>
      </c>
      <c r="C16" s="26" t="s">
        <v>67</v>
      </c>
      <c r="D16" s="22" t="s">
        <v>68</v>
      </c>
      <c r="E16" s="33" t="s">
        <v>31</v>
      </c>
      <c r="F16" s="33" t="s">
        <v>23</v>
      </c>
      <c r="G16" s="22">
        <v>3</v>
      </c>
      <c r="H16" s="42" t="s">
        <v>57</v>
      </c>
      <c r="I16" s="22" t="s">
        <v>25</v>
      </c>
      <c r="J16" s="22">
        <v>2</v>
      </c>
      <c r="K16" s="28" t="s">
        <v>26</v>
      </c>
      <c r="L16" s="43" t="s">
        <v>69</v>
      </c>
      <c r="M16" s="44">
        <v>161</v>
      </c>
      <c r="N16" s="31">
        <v>43466</v>
      </c>
      <c r="O16" s="32"/>
    </row>
    <row r="17" spans="1:15" s="1" customFormat="1" ht="54" customHeight="1">
      <c r="A17" s="37"/>
      <c r="B17" s="22" t="s">
        <v>19</v>
      </c>
      <c r="C17" s="26" t="s">
        <v>70</v>
      </c>
      <c r="D17" s="22" t="s">
        <v>71</v>
      </c>
      <c r="E17" s="39" t="s">
        <v>44</v>
      </c>
      <c r="F17" s="39"/>
      <c r="G17" s="22">
        <v>3</v>
      </c>
      <c r="H17" s="42" t="s">
        <v>50</v>
      </c>
      <c r="I17" s="22" t="s">
        <v>34</v>
      </c>
      <c r="J17" s="22">
        <v>2</v>
      </c>
      <c r="K17" s="28" t="s">
        <v>26</v>
      </c>
      <c r="L17" s="43" t="s">
        <v>72</v>
      </c>
      <c r="M17" s="44">
        <v>213</v>
      </c>
      <c r="N17" s="31">
        <v>43466</v>
      </c>
      <c r="O17" s="32"/>
    </row>
    <row r="18" spans="1:15" s="1" customFormat="1" ht="36.75" customHeight="1">
      <c r="A18" s="16"/>
      <c r="B18" s="22" t="s">
        <v>19</v>
      </c>
      <c r="C18" s="26" t="s">
        <v>73</v>
      </c>
      <c r="D18" s="22" t="s">
        <v>74</v>
      </c>
      <c r="E18" s="39" t="s">
        <v>44</v>
      </c>
      <c r="F18" s="39"/>
      <c r="G18" s="22">
        <v>3</v>
      </c>
      <c r="H18" s="42" t="s">
        <v>50</v>
      </c>
      <c r="I18" s="22" t="s">
        <v>34</v>
      </c>
      <c r="J18" s="22">
        <v>2</v>
      </c>
      <c r="K18" s="28" t="s">
        <v>26</v>
      </c>
      <c r="L18" s="43" t="s">
        <v>75</v>
      </c>
      <c r="M18" s="44">
        <v>186</v>
      </c>
      <c r="N18" s="31">
        <v>43466</v>
      </c>
      <c r="O18" s="32"/>
    </row>
    <row r="19" spans="1:15" s="1" customFormat="1">
      <c r="A19" s="16"/>
      <c r="B19" s="22" t="s">
        <v>19</v>
      </c>
      <c r="C19" s="26" t="s">
        <v>76</v>
      </c>
      <c r="D19" s="22" t="s">
        <v>77</v>
      </c>
      <c r="E19" s="39" t="s">
        <v>44</v>
      </c>
      <c r="F19" s="39"/>
      <c r="G19" s="22">
        <v>3</v>
      </c>
      <c r="H19" s="42" t="s">
        <v>45</v>
      </c>
      <c r="I19" s="22">
        <v>0.75</v>
      </c>
      <c r="J19" s="22">
        <v>1</v>
      </c>
      <c r="K19" s="28" t="s">
        <v>26</v>
      </c>
      <c r="L19" s="43" t="s">
        <v>78</v>
      </c>
      <c r="M19" s="45">
        <v>63</v>
      </c>
      <c r="N19" s="31">
        <v>43466</v>
      </c>
      <c r="O19" s="32"/>
    </row>
    <row r="20" spans="1:15" s="1" customFormat="1">
      <c r="A20" s="16"/>
      <c r="B20" s="22" t="s">
        <v>19</v>
      </c>
      <c r="C20" s="26" t="s">
        <v>79</v>
      </c>
      <c r="D20" s="22" t="s">
        <v>80</v>
      </c>
      <c r="E20" s="39" t="s">
        <v>44</v>
      </c>
      <c r="F20" s="39"/>
      <c r="G20" s="22">
        <v>3</v>
      </c>
      <c r="H20" s="46" t="s">
        <v>50</v>
      </c>
      <c r="I20" s="22" t="s">
        <v>34</v>
      </c>
      <c r="J20" s="22">
        <v>1</v>
      </c>
      <c r="K20" s="28" t="s">
        <v>26</v>
      </c>
      <c r="L20" s="47" t="s">
        <v>81</v>
      </c>
      <c r="M20" s="44">
        <v>108</v>
      </c>
      <c r="N20" s="48">
        <v>43466</v>
      </c>
      <c r="O20" s="32"/>
    </row>
    <row r="21" spans="1:15" s="1" customFormat="1">
      <c r="A21" s="37"/>
      <c r="B21" s="22" t="s">
        <v>19</v>
      </c>
      <c r="C21" s="26" t="s">
        <v>82</v>
      </c>
      <c r="D21" s="23" t="s">
        <v>21</v>
      </c>
      <c r="E21" s="39" t="s">
        <v>44</v>
      </c>
      <c r="F21" s="39"/>
      <c r="G21" s="22">
        <v>5</v>
      </c>
      <c r="H21" s="42" t="s">
        <v>45</v>
      </c>
      <c r="I21" s="22">
        <v>0.75</v>
      </c>
      <c r="J21" s="22">
        <v>1</v>
      </c>
      <c r="K21" s="28" t="s">
        <v>26</v>
      </c>
      <c r="L21" s="49" t="s">
        <v>83</v>
      </c>
      <c r="M21" s="50">
        <v>52</v>
      </c>
      <c r="N21" s="51">
        <v>43972</v>
      </c>
      <c r="O21" s="52"/>
    </row>
    <row r="22" spans="1:15" s="1" customFormat="1" ht="65.25" customHeight="1">
      <c r="A22" s="37"/>
      <c r="B22" s="22" t="s">
        <v>19</v>
      </c>
      <c r="C22" s="42" t="s">
        <v>84</v>
      </c>
      <c r="D22" s="23" t="s">
        <v>85</v>
      </c>
      <c r="E22" s="53" t="s">
        <v>31</v>
      </c>
      <c r="F22" s="33" t="s">
        <v>23</v>
      </c>
      <c r="G22" s="22">
        <v>16</v>
      </c>
      <c r="H22" s="42" t="s">
        <v>86</v>
      </c>
      <c r="I22" s="27" t="s">
        <v>40</v>
      </c>
      <c r="J22" s="22">
        <v>6</v>
      </c>
      <c r="K22" s="28" t="s">
        <v>26</v>
      </c>
      <c r="L22" s="43" t="s">
        <v>87</v>
      </c>
      <c r="M22" s="54">
        <v>320</v>
      </c>
      <c r="N22" s="55">
        <v>43466</v>
      </c>
      <c r="O22" s="32" t="s">
        <v>88</v>
      </c>
    </row>
    <row r="23" spans="1:15" s="1" customFormat="1" ht="57" customHeight="1">
      <c r="A23" s="16"/>
      <c r="B23" s="22" t="s">
        <v>19</v>
      </c>
      <c r="C23" s="26" t="s">
        <v>89</v>
      </c>
      <c r="D23" s="56" t="s">
        <v>90</v>
      </c>
      <c r="E23" s="33" t="s">
        <v>31</v>
      </c>
      <c r="F23" s="33" t="s">
        <v>23</v>
      </c>
      <c r="G23" s="22">
        <v>16</v>
      </c>
      <c r="H23" s="42" t="s">
        <v>86</v>
      </c>
      <c r="I23" s="27" t="s">
        <v>40</v>
      </c>
      <c r="J23" s="22" t="s">
        <v>91</v>
      </c>
      <c r="K23" s="28" t="s">
        <v>26</v>
      </c>
      <c r="L23" s="43" t="s">
        <v>92</v>
      </c>
      <c r="M23" s="44">
        <v>324</v>
      </c>
      <c r="N23" s="31">
        <v>43466</v>
      </c>
      <c r="O23" s="32" t="s">
        <v>93</v>
      </c>
    </row>
    <row r="24" spans="1:15" s="1" customFormat="1" ht="54" customHeight="1">
      <c r="A24" s="37"/>
      <c r="B24" s="22" t="s">
        <v>19</v>
      </c>
      <c r="C24" s="22" t="s">
        <v>94</v>
      </c>
      <c r="D24" s="22" t="s">
        <v>95</v>
      </c>
      <c r="E24" s="33" t="s">
        <v>31</v>
      </c>
      <c r="F24" s="33" t="s">
        <v>32</v>
      </c>
      <c r="G24" s="22">
        <v>5</v>
      </c>
      <c r="H24" s="34" t="s">
        <v>86</v>
      </c>
      <c r="I24" s="27" t="s">
        <v>61</v>
      </c>
      <c r="J24" s="22">
        <v>4</v>
      </c>
      <c r="K24" s="28" t="s">
        <v>26</v>
      </c>
      <c r="L24" s="43" t="s">
        <v>96</v>
      </c>
      <c r="M24" s="44">
        <v>351</v>
      </c>
      <c r="N24" s="31">
        <v>43466</v>
      </c>
      <c r="O24" s="32"/>
    </row>
    <row r="25" spans="1:15" s="1" customFormat="1" ht="69.75" customHeight="1">
      <c r="A25" s="37"/>
      <c r="B25" s="22" t="s">
        <v>19</v>
      </c>
      <c r="C25" s="26" t="s">
        <v>97</v>
      </c>
      <c r="D25" s="22" t="s">
        <v>98</v>
      </c>
      <c r="E25" s="33" t="s">
        <v>31</v>
      </c>
      <c r="F25" s="33" t="s">
        <v>32</v>
      </c>
      <c r="G25" s="22">
        <v>3</v>
      </c>
      <c r="H25" s="42" t="s">
        <v>86</v>
      </c>
      <c r="I25" s="27" t="s">
        <v>99</v>
      </c>
      <c r="J25" s="22">
        <v>4</v>
      </c>
      <c r="K25" s="28" t="s">
        <v>26</v>
      </c>
      <c r="L25" s="43" t="s">
        <v>100</v>
      </c>
      <c r="M25" s="44">
        <v>401</v>
      </c>
      <c r="N25" s="31">
        <v>43466</v>
      </c>
      <c r="O25" s="32"/>
    </row>
    <row r="26" spans="1:15" s="1" customFormat="1" ht="48" customHeight="1">
      <c r="A26" s="16"/>
      <c r="B26" s="22" t="s">
        <v>19</v>
      </c>
      <c r="C26" s="26" t="s">
        <v>101</v>
      </c>
      <c r="D26" s="22" t="s">
        <v>102</v>
      </c>
      <c r="E26" s="33" t="s">
        <v>31</v>
      </c>
      <c r="F26" s="33" t="s">
        <v>32</v>
      </c>
      <c r="G26" s="22">
        <v>3</v>
      </c>
      <c r="H26" s="42" t="s">
        <v>57</v>
      </c>
      <c r="I26" s="27" t="s">
        <v>25</v>
      </c>
      <c r="J26" s="22">
        <v>3</v>
      </c>
      <c r="K26" s="28" t="s">
        <v>26</v>
      </c>
      <c r="L26" s="43" t="s">
        <v>103</v>
      </c>
      <c r="M26" s="44">
        <v>270</v>
      </c>
      <c r="N26" s="31">
        <v>43466</v>
      </c>
      <c r="O26" s="32"/>
    </row>
    <row r="27" spans="1:15" s="1" customFormat="1" ht="59.25" customHeight="1">
      <c r="A27" s="37"/>
      <c r="B27" s="22" t="s">
        <v>19</v>
      </c>
      <c r="C27" s="22" t="s">
        <v>104</v>
      </c>
      <c r="D27" s="22" t="s">
        <v>105</v>
      </c>
      <c r="E27" s="33" t="s">
        <v>31</v>
      </c>
      <c r="F27" s="33" t="s">
        <v>23</v>
      </c>
      <c r="G27" s="22">
        <v>16</v>
      </c>
      <c r="H27" s="197" t="s">
        <v>106</v>
      </c>
      <c r="I27" s="27" t="s">
        <v>107</v>
      </c>
      <c r="J27" s="22">
        <v>6</v>
      </c>
      <c r="K27" s="28" t="s">
        <v>26</v>
      </c>
      <c r="L27" s="43" t="s">
        <v>108</v>
      </c>
      <c r="M27" s="44">
        <v>523</v>
      </c>
      <c r="N27" s="31">
        <v>43466</v>
      </c>
      <c r="O27" s="32" t="s">
        <v>109</v>
      </c>
    </row>
    <row r="28" spans="1:15" s="1" customFormat="1" ht="44.25" customHeight="1">
      <c r="A28" s="37"/>
      <c r="B28" s="22" t="s">
        <v>19</v>
      </c>
      <c r="C28" s="26" t="s">
        <v>110</v>
      </c>
      <c r="D28" s="22" t="s">
        <v>111</v>
      </c>
      <c r="E28" s="194" t="s">
        <v>31</v>
      </c>
      <c r="F28" s="194" t="s">
        <v>23</v>
      </c>
      <c r="G28" s="22">
        <v>12</v>
      </c>
      <c r="H28" s="34" t="s">
        <v>57</v>
      </c>
      <c r="I28" s="22" t="s">
        <v>25</v>
      </c>
      <c r="J28" s="22">
        <v>2</v>
      </c>
      <c r="K28" s="28" t="s">
        <v>26</v>
      </c>
      <c r="L28" s="43" t="s">
        <v>112</v>
      </c>
      <c r="M28" s="44">
        <v>199</v>
      </c>
      <c r="N28" s="31">
        <v>43466</v>
      </c>
      <c r="O28" s="32" t="s">
        <v>113</v>
      </c>
    </row>
    <row r="29" spans="1:15" s="1" customFormat="1" ht="50.25" customHeight="1">
      <c r="A29" s="16"/>
      <c r="B29" s="22" t="s">
        <v>19</v>
      </c>
      <c r="C29" s="26" t="s">
        <v>114</v>
      </c>
      <c r="D29" s="22" t="s">
        <v>115</v>
      </c>
      <c r="E29" s="195" t="s">
        <v>31</v>
      </c>
      <c r="F29" s="194" t="s">
        <v>23</v>
      </c>
      <c r="G29" s="22">
        <v>12</v>
      </c>
      <c r="H29" s="200" t="s">
        <v>962</v>
      </c>
      <c r="I29" s="27" t="s">
        <v>61</v>
      </c>
      <c r="J29" s="22">
        <v>2</v>
      </c>
      <c r="K29" s="28" t="s">
        <v>26</v>
      </c>
      <c r="L29" s="43" t="s">
        <v>116</v>
      </c>
      <c r="M29" s="44">
        <v>403</v>
      </c>
      <c r="N29" s="31">
        <v>43466</v>
      </c>
      <c r="O29" s="32"/>
    </row>
    <row r="30" spans="1:15" s="1" customFormat="1" ht="120" customHeight="1">
      <c r="A30" s="37"/>
      <c r="B30" s="22" t="s">
        <v>19</v>
      </c>
      <c r="C30" s="26" t="s">
        <v>117</v>
      </c>
      <c r="D30" s="22" t="s">
        <v>118</v>
      </c>
      <c r="E30" s="33" t="s">
        <v>31</v>
      </c>
      <c r="F30" s="33" t="s">
        <v>23</v>
      </c>
      <c r="G30" s="22">
        <v>12</v>
      </c>
      <c r="H30" s="42" t="s">
        <v>60</v>
      </c>
      <c r="I30" s="22">
        <v>3.75</v>
      </c>
      <c r="J30" s="22">
        <v>4</v>
      </c>
      <c r="K30" s="28" t="s">
        <v>26</v>
      </c>
      <c r="L30" s="43" t="s">
        <v>961</v>
      </c>
      <c r="M30" s="44">
        <v>558</v>
      </c>
      <c r="N30" s="31">
        <v>43466</v>
      </c>
      <c r="O30" s="32"/>
    </row>
    <row r="31" spans="1:15" s="1" customFormat="1" ht="59.25" customHeight="1">
      <c r="A31" s="37"/>
      <c r="B31" s="22" t="s">
        <v>19</v>
      </c>
      <c r="C31" s="26" t="s">
        <v>119</v>
      </c>
      <c r="D31" s="22" t="s">
        <v>120</v>
      </c>
      <c r="E31" s="39" t="s">
        <v>44</v>
      </c>
      <c r="F31" s="39"/>
      <c r="G31" s="22">
        <v>3</v>
      </c>
      <c r="H31" s="46" t="s">
        <v>57</v>
      </c>
      <c r="I31" s="22" t="s">
        <v>25</v>
      </c>
      <c r="J31" s="22">
        <v>3</v>
      </c>
      <c r="K31" s="28" t="s">
        <v>26</v>
      </c>
      <c r="L31" s="43" t="s">
        <v>121</v>
      </c>
      <c r="M31" s="44">
        <v>205</v>
      </c>
      <c r="N31" s="31">
        <v>43466</v>
      </c>
      <c r="O31" s="32"/>
    </row>
    <row r="32" spans="1:15" s="1" customFormat="1" ht="60" customHeight="1">
      <c r="A32" s="37"/>
      <c r="B32" s="22" t="s">
        <v>19</v>
      </c>
      <c r="C32" s="26" t="s">
        <v>122</v>
      </c>
      <c r="D32" s="22" t="s">
        <v>123</v>
      </c>
      <c r="E32" s="33" t="s">
        <v>31</v>
      </c>
      <c r="F32" s="57" t="s">
        <v>23</v>
      </c>
      <c r="G32" s="34">
        <v>16</v>
      </c>
      <c r="H32" s="22" t="s">
        <v>86</v>
      </c>
      <c r="I32" s="27" t="s">
        <v>61</v>
      </c>
      <c r="J32" s="58">
        <v>6</v>
      </c>
      <c r="K32" s="28" t="s">
        <v>26</v>
      </c>
      <c r="L32" s="43" t="s">
        <v>124</v>
      </c>
      <c r="M32" s="44">
        <v>293</v>
      </c>
      <c r="N32" s="31">
        <v>43466</v>
      </c>
      <c r="O32" s="32"/>
    </row>
    <row r="33" spans="1:15" s="1" customFormat="1" ht="57.75" customHeight="1">
      <c r="A33" s="16"/>
      <c r="B33" s="22" t="s">
        <v>19</v>
      </c>
      <c r="C33" s="26" t="s">
        <v>125</v>
      </c>
      <c r="D33" s="22" t="s">
        <v>126</v>
      </c>
      <c r="E33" s="33" t="s">
        <v>54</v>
      </c>
      <c r="F33" s="33" t="s">
        <v>23</v>
      </c>
      <c r="G33" s="22">
        <v>6</v>
      </c>
      <c r="H33" s="197" t="s">
        <v>965</v>
      </c>
      <c r="I33" s="22" t="s">
        <v>25</v>
      </c>
      <c r="J33" s="22">
        <v>2</v>
      </c>
      <c r="K33" s="28" t="s">
        <v>26</v>
      </c>
      <c r="L33" s="43" t="s">
        <v>127</v>
      </c>
      <c r="M33" s="44">
        <v>495</v>
      </c>
      <c r="N33" s="31">
        <v>43466</v>
      </c>
      <c r="O33" s="32" t="s">
        <v>128</v>
      </c>
    </row>
    <row r="34" spans="1:15" s="1" customFormat="1" ht="149.25" customHeight="1">
      <c r="A34" s="37"/>
      <c r="B34" s="22" t="s">
        <v>19</v>
      </c>
      <c r="C34" s="26" t="s">
        <v>129</v>
      </c>
      <c r="D34" s="22" t="s">
        <v>130</v>
      </c>
      <c r="E34" s="33" t="s">
        <v>31</v>
      </c>
      <c r="F34" s="33" t="s">
        <v>32</v>
      </c>
      <c r="G34" s="22">
        <v>6</v>
      </c>
      <c r="H34" s="199" t="s">
        <v>962</v>
      </c>
      <c r="I34" s="22" t="s">
        <v>25</v>
      </c>
      <c r="J34" s="22">
        <v>3</v>
      </c>
      <c r="K34" s="28" t="s">
        <v>26</v>
      </c>
      <c r="L34" s="43" t="s">
        <v>131</v>
      </c>
      <c r="M34" s="44">
        <v>389</v>
      </c>
      <c r="N34" s="31">
        <v>43466</v>
      </c>
      <c r="O34" s="32" t="s">
        <v>132</v>
      </c>
    </row>
    <row r="35" spans="1:15" s="1" customFormat="1" ht="37.5" customHeight="1">
      <c r="A35" s="37"/>
      <c r="B35" s="22" t="s">
        <v>133</v>
      </c>
      <c r="C35" s="22" t="s">
        <v>134</v>
      </c>
      <c r="D35" s="22" t="s">
        <v>135</v>
      </c>
      <c r="E35" s="39" t="s">
        <v>44</v>
      </c>
      <c r="F35" s="39"/>
      <c r="G35" s="22">
        <v>3</v>
      </c>
      <c r="H35" s="34" t="s">
        <v>45</v>
      </c>
      <c r="I35" s="22">
        <v>0.75</v>
      </c>
      <c r="J35" s="22">
        <v>1</v>
      </c>
      <c r="K35" s="28" t="s">
        <v>26</v>
      </c>
      <c r="L35" s="43" t="s">
        <v>136</v>
      </c>
      <c r="M35" s="44"/>
      <c r="N35" s="31">
        <v>43466</v>
      </c>
      <c r="O35" s="32"/>
    </row>
    <row r="36" spans="1:15" s="1" customFormat="1" ht="48.75" customHeight="1">
      <c r="A36" s="16"/>
      <c r="B36" s="22" t="s">
        <v>137</v>
      </c>
      <c r="C36" s="22" t="s">
        <v>138</v>
      </c>
      <c r="D36" s="22" t="s">
        <v>139</v>
      </c>
      <c r="E36" s="39" t="s">
        <v>44</v>
      </c>
      <c r="F36" s="39"/>
      <c r="G36" s="22">
        <v>3</v>
      </c>
      <c r="H36" s="34" t="s">
        <v>57</v>
      </c>
      <c r="I36" s="22" t="s">
        <v>25</v>
      </c>
      <c r="J36" s="22">
        <v>1</v>
      </c>
      <c r="K36" s="28" t="s">
        <v>26</v>
      </c>
      <c r="L36" s="35" t="s">
        <v>140</v>
      </c>
      <c r="M36" s="36"/>
      <c r="N36" s="31">
        <v>43801</v>
      </c>
      <c r="O36" s="32" t="s">
        <v>141</v>
      </c>
    </row>
    <row r="37" spans="1:15" s="1" customFormat="1" ht="61.5" customHeight="1">
      <c r="A37" s="16"/>
      <c r="B37" s="22" t="s">
        <v>19</v>
      </c>
      <c r="C37" s="22" t="s">
        <v>142</v>
      </c>
      <c r="D37" s="22" t="s">
        <v>143</v>
      </c>
      <c r="E37" s="33" t="s">
        <v>31</v>
      </c>
      <c r="F37" s="33" t="s">
        <v>32</v>
      </c>
      <c r="G37" s="22">
        <v>5</v>
      </c>
      <c r="H37" s="196" t="s">
        <v>966</v>
      </c>
      <c r="I37" s="22" t="s">
        <v>34</v>
      </c>
      <c r="J37" s="22">
        <v>2</v>
      </c>
      <c r="K37" s="28" t="s">
        <v>26</v>
      </c>
      <c r="L37" s="43" t="s">
        <v>144</v>
      </c>
      <c r="M37" s="44">
        <v>76</v>
      </c>
      <c r="N37" s="31">
        <v>43466</v>
      </c>
      <c r="O37" s="32"/>
    </row>
    <row r="38" spans="1:15" s="1" customFormat="1" ht="79.5" customHeight="1">
      <c r="A38" s="16"/>
      <c r="B38" s="22" t="s">
        <v>19</v>
      </c>
      <c r="C38" s="22" t="s">
        <v>145</v>
      </c>
      <c r="D38" s="38" t="s">
        <v>146</v>
      </c>
      <c r="E38" s="33" t="s">
        <v>147</v>
      </c>
      <c r="F38" s="33" t="s">
        <v>32</v>
      </c>
      <c r="G38" s="22">
        <v>3</v>
      </c>
      <c r="H38" s="34" t="s">
        <v>50</v>
      </c>
      <c r="I38" s="22" t="s">
        <v>34</v>
      </c>
      <c r="J38" s="22">
        <v>2</v>
      </c>
      <c r="K38" s="28" t="s">
        <v>26</v>
      </c>
      <c r="L38" s="43" t="s">
        <v>148</v>
      </c>
      <c r="M38" s="44">
        <v>188</v>
      </c>
      <c r="N38" s="31">
        <v>43466</v>
      </c>
      <c r="O38" s="32"/>
    </row>
    <row r="39" spans="1:15" s="1" customFormat="1" ht="51" customHeight="1">
      <c r="A39" s="37"/>
      <c r="B39" s="22" t="s">
        <v>19</v>
      </c>
      <c r="C39" s="22" t="s">
        <v>149</v>
      </c>
      <c r="D39" s="22" t="s">
        <v>150</v>
      </c>
      <c r="E39" s="33" t="s">
        <v>31</v>
      </c>
      <c r="F39" s="33" t="s">
        <v>32</v>
      </c>
      <c r="G39" s="22">
        <v>3</v>
      </c>
      <c r="H39" s="34" t="s">
        <v>50</v>
      </c>
      <c r="I39" s="22" t="s">
        <v>34</v>
      </c>
      <c r="J39" s="22">
        <v>2</v>
      </c>
      <c r="K39" s="28" t="s">
        <v>26</v>
      </c>
      <c r="L39" s="43" t="s">
        <v>151</v>
      </c>
      <c r="M39" s="44">
        <v>98</v>
      </c>
      <c r="N39" s="31">
        <v>43466</v>
      </c>
      <c r="O39" s="32" t="s">
        <v>152</v>
      </c>
    </row>
    <row r="40" spans="1:15" s="1" customFormat="1">
      <c r="A40" s="16"/>
      <c r="B40" s="22" t="s">
        <v>153</v>
      </c>
      <c r="C40" s="22" t="s">
        <v>154</v>
      </c>
      <c r="D40" s="22" t="s">
        <v>155</v>
      </c>
      <c r="E40" s="39" t="s">
        <v>44</v>
      </c>
      <c r="F40" s="39"/>
      <c r="G40" s="22">
        <v>3</v>
      </c>
      <c r="H40" s="34" t="s">
        <v>50</v>
      </c>
      <c r="I40" s="22" t="s">
        <v>34</v>
      </c>
      <c r="J40" s="22">
        <v>1</v>
      </c>
      <c r="K40" s="28" t="s">
        <v>26</v>
      </c>
      <c r="L40" s="43" t="s">
        <v>156</v>
      </c>
      <c r="M40" s="44">
        <v>50</v>
      </c>
      <c r="N40" s="31">
        <v>43466</v>
      </c>
      <c r="O40" s="32"/>
    </row>
    <row r="41" spans="1:15" s="1" customFormat="1">
      <c r="A41" s="16" t="s">
        <v>157</v>
      </c>
      <c r="B41" s="22" t="s">
        <v>153</v>
      </c>
      <c r="C41" s="22" t="s">
        <v>158</v>
      </c>
      <c r="D41" s="22" t="s">
        <v>159</v>
      </c>
      <c r="E41" s="39" t="s">
        <v>44</v>
      </c>
      <c r="F41" s="39"/>
      <c r="G41" s="22">
        <v>3</v>
      </c>
      <c r="H41" s="34" t="s">
        <v>45</v>
      </c>
      <c r="I41" s="22">
        <v>0.75</v>
      </c>
      <c r="J41" s="22">
        <v>1</v>
      </c>
      <c r="K41" s="28" t="s">
        <v>26</v>
      </c>
      <c r="L41" s="35" t="s">
        <v>160</v>
      </c>
      <c r="M41" s="36">
        <v>50</v>
      </c>
      <c r="N41" s="31">
        <v>43801</v>
      </c>
      <c r="O41" s="32" t="s">
        <v>161</v>
      </c>
    </row>
    <row r="42" spans="1:15" s="1" customFormat="1">
      <c r="A42" s="37"/>
      <c r="B42" s="22" t="s">
        <v>153</v>
      </c>
      <c r="C42" s="22" t="s">
        <v>162</v>
      </c>
      <c r="D42" s="38" t="s">
        <v>163</v>
      </c>
      <c r="E42" s="39" t="s">
        <v>44</v>
      </c>
      <c r="F42" s="39"/>
      <c r="G42" s="22">
        <v>3</v>
      </c>
      <c r="H42" s="34" t="s">
        <v>45</v>
      </c>
      <c r="I42" s="22">
        <v>0.75</v>
      </c>
      <c r="J42" s="22">
        <v>1</v>
      </c>
      <c r="K42" s="28" t="s">
        <v>26</v>
      </c>
      <c r="L42" s="43" t="s">
        <v>164</v>
      </c>
      <c r="M42" s="44">
        <v>65</v>
      </c>
      <c r="N42" s="31">
        <v>43466</v>
      </c>
      <c r="O42" s="32"/>
    </row>
    <row r="43" spans="1:15" s="1" customFormat="1">
      <c r="A43" s="37"/>
      <c r="B43" s="22" t="s">
        <v>165</v>
      </c>
      <c r="C43" s="22" t="s">
        <v>166</v>
      </c>
      <c r="D43" s="22" t="s">
        <v>167</v>
      </c>
      <c r="E43" s="39" t="s">
        <v>44</v>
      </c>
      <c r="F43" s="39"/>
      <c r="G43" s="22">
        <v>3</v>
      </c>
      <c r="H43" s="34" t="s">
        <v>45</v>
      </c>
      <c r="I43" s="22">
        <v>0.75</v>
      </c>
      <c r="J43" s="22">
        <v>1</v>
      </c>
      <c r="K43" s="28" t="s">
        <v>26</v>
      </c>
      <c r="L43" s="43" t="s">
        <v>168</v>
      </c>
      <c r="M43" s="44">
        <v>40</v>
      </c>
      <c r="N43" s="31">
        <v>43466</v>
      </c>
      <c r="O43" s="32"/>
    </row>
    <row r="44" spans="1:15" s="1" customFormat="1">
      <c r="A44" s="16"/>
      <c r="B44" s="22" t="s">
        <v>165</v>
      </c>
      <c r="C44" s="22" t="s">
        <v>169</v>
      </c>
      <c r="D44" s="22" t="s">
        <v>170</v>
      </c>
      <c r="E44" s="39" t="s">
        <v>44</v>
      </c>
      <c r="F44" s="39"/>
      <c r="G44" s="22">
        <v>3</v>
      </c>
      <c r="H44" s="34" t="s">
        <v>45</v>
      </c>
      <c r="I44" s="22">
        <v>0.75</v>
      </c>
      <c r="J44" s="22">
        <v>1</v>
      </c>
      <c r="K44" s="28" t="s">
        <v>26</v>
      </c>
      <c r="L44" s="43" t="s">
        <v>171</v>
      </c>
      <c r="M44" s="44">
        <v>40</v>
      </c>
      <c r="N44" s="31">
        <v>43466</v>
      </c>
      <c r="O44" s="32"/>
    </row>
    <row r="45" spans="1:15" s="1" customFormat="1" ht="18" customHeight="1">
      <c r="A45" s="16"/>
      <c r="B45" s="22" t="s">
        <v>165</v>
      </c>
      <c r="C45" s="22" t="s">
        <v>172</v>
      </c>
      <c r="D45" s="23" t="s">
        <v>173</v>
      </c>
      <c r="E45" s="39" t="s">
        <v>44</v>
      </c>
      <c r="F45" s="39"/>
      <c r="G45" s="22">
        <v>3</v>
      </c>
      <c r="H45" s="34" t="s">
        <v>45</v>
      </c>
      <c r="I45" s="22">
        <v>0.75</v>
      </c>
      <c r="J45" s="22">
        <v>1</v>
      </c>
      <c r="K45" s="28" t="s">
        <v>26</v>
      </c>
      <c r="L45" s="43" t="s">
        <v>174</v>
      </c>
      <c r="M45" s="44">
        <v>46</v>
      </c>
      <c r="N45" s="31">
        <v>43466</v>
      </c>
      <c r="O45" s="32"/>
    </row>
    <row r="46" spans="1:15" s="1" customFormat="1" ht="31.5" customHeight="1">
      <c r="A46" s="37"/>
      <c r="B46" s="22" t="s">
        <v>175</v>
      </c>
      <c r="C46" s="22" t="s">
        <v>176</v>
      </c>
      <c r="D46" s="23" t="s">
        <v>177</v>
      </c>
      <c r="E46" s="39" t="s">
        <v>44</v>
      </c>
      <c r="F46" s="39"/>
      <c r="G46" s="22">
        <v>3</v>
      </c>
      <c r="H46" s="34" t="s">
        <v>45</v>
      </c>
      <c r="I46" s="22">
        <v>0.75</v>
      </c>
      <c r="J46" s="22">
        <v>1</v>
      </c>
      <c r="K46" s="28" t="s">
        <v>26</v>
      </c>
      <c r="L46" s="43" t="s">
        <v>178</v>
      </c>
      <c r="M46" s="44">
        <v>30</v>
      </c>
      <c r="N46" s="31">
        <v>43466</v>
      </c>
      <c r="O46" s="32"/>
    </row>
    <row r="47" spans="1:15" s="1" customFormat="1" ht="18.75" customHeight="1">
      <c r="A47" s="16"/>
      <c r="B47" s="22" t="s">
        <v>175</v>
      </c>
      <c r="C47" s="22" t="s">
        <v>179</v>
      </c>
      <c r="D47" s="22" t="s">
        <v>180</v>
      </c>
      <c r="E47" s="39" t="s">
        <v>44</v>
      </c>
      <c r="F47" s="39"/>
      <c r="G47" s="22">
        <v>3</v>
      </c>
      <c r="H47" s="34" t="s">
        <v>45</v>
      </c>
      <c r="I47" s="22">
        <v>0.75</v>
      </c>
      <c r="J47" s="22">
        <v>1</v>
      </c>
      <c r="K47" s="28" t="s">
        <v>26</v>
      </c>
      <c r="L47" s="43" t="s">
        <v>181</v>
      </c>
      <c r="M47" s="44">
        <v>30</v>
      </c>
      <c r="N47" s="31">
        <v>43466</v>
      </c>
      <c r="O47" s="32"/>
    </row>
    <row r="48" spans="1:15" s="1" customFormat="1" ht="18" customHeight="1">
      <c r="A48" s="16"/>
      <c r="B48" s="22" t="s">
        <v>175</v>
      </c>
      <c r="C48" s="22" t="s">
        <v>182</v>
      </c>
      <c r="D48" s="22" t="s">
        <v>183</v>
      </c>
      <c r="E48" s="39" t="s">
        <v>44</v>
      </c>
      <c r="F48" s="39"/>
      <c r="G48" s="22">
        <v>3</v>
      </c>
      <c r="H48" s="34" t="s">
        <v>50</v>
      </c>
      <c r="I48" s="22" t="s">
        <v>34</v>
      </c>
      <c r="J48" s="22">
        <v>1</v>
      </c>
      <c r="K48" s="28" t="s">
        <v>26</v>
      </c>
      <c r="L48" s="43" t="s">
        <v>184</v>
      </c>
      <c r="M48" s="44">
        <v>30</v>
      </c>
      <c r="N48" s="31">
        <v>43801</v>
      </c>
      <c r="O48" s="32"/>
    </row>
    <row r="49" spans="1:15" s="1" customFormat="1" ht="19.5" customHeight="1">
      <c r="A49" s="16"/>
      <c r="B49" s="22" t="s">
        <v>175</v>
      </c>
      <c r="C49" s="22" t="s">
        <v>185</v>
      </c>
      <c r="D49" s="22" t="s">
        <v>186</v>
      </c>
      <c r="E49" s="39" t="s">
        <v>44</v>
      </c>
      <c r="F49" s="39"/>
      <c r="G49" s="22">
        <v>3</v>
      </c>
      <c r="H49" s="34" t="s">
        <v>50</v>
      </c>
      <c r="I49" s="22" t="s">
        <v>34</v>
      </c>
      <c r="J49" s="22">
        <v>1</v>
      </c>
      <c r="K49" s="28" t="s">
        <v>26</v>
      </c>
      <c r="L49" s="43" t="s">
        <v>187</v>
      </c>
      <c r="M49" s="44">
        <v>30</v>
      </c>
      <c r="N49" s="31">
        <v>43466</v>
      </c>
      <c r="O49" s="32"/>
    </row>
    <row r="50" spans="1:15" s="1" customFormat="1" ht="18.75" customHeight="1">
      <c r="A50" s="37"/>
      <c r="B50" s="22" t="s">
        <v>175</v>
      </c>
      <c r="C50" s="22" t="s">
        <v>188</v>
      </c>
      <c r="D50" s="22" t="s">
        <v>189</v>
      </c>
      <c r="E50" s="39" t="s">
        <v>44</v>
      </c>
      <c r="F50" s="39"/>
      <c r="G50" s="22">
        <v>3</v>
      </c>
      <c r="H50" s="34" t="s">
        <v>50</v>
      </c>
      <c r="I50" s="22" t="s">
        <v>34</v>
      </c>
      <c r="J50" s="22">
        <v>1</v>
      </c>
      <c r="K50" s="28" t="s">
        <v>26</v>
      </c>
      <c r="L50" s="43" t="s">
        <v>190</v>
      </c>
      <c r="M50" s="44">
        <v>30</v>
      </c>
      <c r="N50" s="31">
        <v>43466</v>
      </c>
      <c r="O50" s="32"/>
    </row>
    <row r="51" spans="1:15" s="1" customFormat="1" ht="18" customHeight="1">
      <c r="A51" s="37"/>
      <c r="B51" s="22" t="s">
        <v>175</v>
      </c>
      <c r="C51" s="22" t="s">
        <v>191</v>
      </c>
      <c r="D51" s="22" t="s">
        <v>192</v>
      </c>
      <c r="E51" s="39" t="s">
        <v>44</v>
      </c>
      <c r="F51" s="39"/>
      <c r="G51" s="22">
        <v>3</v>
      </c>
      <c r="H51" s="34" t="s">
        <v>45</v>
      </c>
      <c r="I51" s="22">
        <v>0.75</v>
      </c>
      <c r="J51" s="22">
        <v>1</v>
      </c>
      <c r="K51" s="28" t="s">
        <v>26</v>
      </c>
      <c r="L51" s="43" t="s">
        <v>193</v>
      </c>
      <c r="M51" s="44">
        <v>15</v>
      </c>
      <c r="N51" s="31">
        <v>43466</v>
      </c>
      <c r="O51" s="32"/>
    </row>
    <row r="52" spans="1:15" s="1" customFormat="1" ht="123" customHeight="1">
      <c r="A52" s="16"/>
      <c r="B52" s="22" t="s">
        <v>19</v>
      </c>
      <c r="C52" s="22" t="s">
        <v>194</v>
      </c>
      <c r="D52" s="22" t="s">
        <v>195</v>
      </c>
      <c r="E52" s="39" t="s">
        <v>44</v>
      </c>
      <c r="F52" s="39"/>
      <c r="G52" s="22">
        <v>5</v>
      </c>
      <c r="H52" s="34" t="s">
        <v>86</v>
      </c>
      <c r="I52" s="27" t="s">
        <v>61</v>
      </c>
      <c r="J52" s="22">
        <v>3</v>
      </c>
      <c r="K52" s="28" t="s">
        <v>26</v>
      </c>
      <c r="L52" s="43" t="s">
        <v>196</v>
      </c>
      <c r="M52" s="44">
        <v>201</v>
      </c>
      <c r="N52" s="31">
        <v>43466</v>
      </c>
      <c r="O52" s="32"/>
    </row>
    <row r="53" spans="1:15" s="1" customFormat="1" ht="60" customHeight="1">
      <c r="A53" s="16"/>
      <c r="B53" s="22" t="s">
        <v>19</v>
      </c>
      <c r="C53" s="22" t="s">
        <v>197</v>
      </c>
      <c r="D53" s="22" t="s">
        <v>198</v>
      </c>
      <c r="E53" s="33" t="s">
        <v>31</v>
      </c>
      <c r="F53" s="39"/>
      <c r="G53" s="22">
        <v>12</v>
      </c>
      <c r="H53" s="198" t="s">
        <v>963</v>
      </c>
      <c r="I53" s="22" t="s">
        <v>107</v>
      </c>
      <c r="J53" s="59">
        <v>2</v>
      </c>
      <c r="K53" s="28" t="s">
        <v>26</v>
      </c>
      <c r="L53" s="43" t="s">
        <v>199</v>
      </c>
      <c r="M53" s="44">
        <v>480</v>
      </c>
      <c r="N53" s="31">
        <v>43466</v>
      </c>
      <c r="O53" s="32" t="s">
        <v>200</v>
      </c>
    </row>
    <row r="54" spans="1:15" s="1" customFormat="1" ht="35.25" customHeight="1">
      <c r="A54" s="16"/>
      <c r="B54" s="22" t="s">
        <v>201</v>
      </c>
      <c r="C54" s="22" t="s">
        <v>201</v>
      </c>
      <c r="D54" s="23" t="s">
        <v>202</v>
      </c>
      <c r="E54" s="33" t="s">
        <v>32</v>
      </c>
      <c r="F54" s="33" t="s">
        <v>32</v>
      </c>
      <c r="G54" s="22">
        <v>3</v>
      </c>
      <c r="H54" s="22" t="s">
        <v>203</v>
      </c>
      <c r="I54" s="22">
        <v>0.75</v>
      </c>
      <c r="J54" s="22">
        <v>1</v>
      </c>
      <c r="K54" s="28" t="s">
        <v>26</v>
      </c>
      <c r="L54" s="43" t="s">
        <v>204</v>
      </c>
      <c r="M54" s="44">
        <v>39</v>
      </c>
      <c r="N54" s="31">
        <v>43466</v>
      </c>
      <c r="O54" s="32"/>
    </row>
    <row r="55" spans="1:15" s="1" customFormat="1" ht="30" customHeight="1">
      <c r="A55" s="37"/>
      <c r="B55" s="22" t="s">
        <v>205</v>
      </c>
      <c r="C55" s="22" t="s">
        <v>205</v>
      </c>
      <c r="D55" s="23" t="s">
        <v>206</v>
      </c>
      <c r="E55" s="39" t="s">
        <v>207</v>
      </c>
      <c r="F55" s="39"/>
      <c r="G55" s="22">
        <v>3</v>
      </c>
      <c r="H55" s="22" t="s">
        <v>45</v>
      </c>
      <c r="I55" s="22">
        <v>0.75</v>
      </c>
      <c r="J55" s="22">
        <v>1</v>
      </c>
      <c r="K55" s="28" t="s">
        <v>26</v>
      </c>
      <c r="L55" s="43" t="s">
        <v>208</v>
      </c>
      <c r="M55" s="44">
        <v>7</v>
      </c>
      <c r="N55" s="31">
        <v>43466</v>
      </c>
      <c r="O55" s="32"/>
    </row>
    <row r="56" spans="1:15" s="1" customFormat="1" ht="30.75" customHeight="1">
      <c r="A56" s="37"/>
      <c r="B56" s="22" t="s">
        <v>209</v>
      </c>
      <c r="C56" s="22" t="s">
        <v>209</v>
      </c>
      <c r="D56" s="60" t="s">
        <v>210</v>
      </c>
      <c r="E56" s="39" t="s">
        <v>207</v>
      </c>
      <c r="F56" s="39"/>
      <c r="G56" s="22">
        <v>3</v>
      </c>
      <c r="H56" s="22" t="s">
        <v>45</v>
      </c>
      <c r="I56" s="22">
        <v>0.75</v>
      </c>
      <c r="J56" s="22">
        <v>1</v>
      </c>
      <c r="K56" s="28" t="s">
        <v>26</v>
      </c>
      <c r="L56" s="43" t="s">
        <v>211</v>
      </c>
      <c r="M56" s="44">
        <v>3</v>
      </c>
      <c r="N56" s="31">
        <v>43466</v>
      </c>
      <c r="O56" s="32"/>
    </row>
    <row r="57" spans="1:15" s="1" customFormat="1" ht="33" customHeight="1">
      <c r="A57" s="16"/>
      <c r="B57" s="22" t="s">
        <v>212</v>
      </c>
      <c r="C57" s="22" t="s">
        <v>212</v>
      </c>
      <c r="D57" s="23" t="s">
        <v>213</v>
      </c>
      <c r="E57" s="39" t="s">
        <v>214</v>
      </c>
      <c r="F57" s="39"/>
      <c r="G57" s="22">
        <v>3</v>
      </c>
      <c r="H57" s="22" t="s">
        <v>203</v>
      </c>
      <c r="I57" s="22">
        <v>0.75</v>
      </c>
      <c r="J57" s="22">
        <v>1</v>
      </c>
      <c r="K57" s="28" t="s">
        <v>26</v>
      </c>
      <c r="L57" s="43" t="s">
        <v>215</v>
      </c>
      <c r="M57" s="44">
        <v>14</v>
      </c>
      <c r="N57" s="31">
        <v>43466</v>
      </c>
      <c r="O57" s="32"/>
    </row>
    <row r="58" spans="1:15" s="1" customFormat="1" ht="50.25" customHeight="1">
      <c r="A58" s="16"/>
      <c r="B58" s="22" t="s">
        <v>216</v>
      </c>
      <c r="C58" s="59" t="s">
        <v>217</v>
      </c>
      <c r="D58" s="23" t="s">
        <v>218</v>
      </c>
      <c r="E58" s="39" t="s">
        <v>207</v>
      </c>
      <c r="F58" s="39"/>
      <c r="G58" s="22">
        <v>3</v>
      </c>
      <c r="H58" s="22" t="s">
        <v>219</v>
      </c>
      <c r="I58" s="22" t="s">
        <v>34</v>
      </c>
      <c r="J58" s="22">
        <v>1</v>
      </c>
      <c r="K58" s="28" t="s">
        <v>26</v>
      </c>
      <c r="L58" s="61" t="s">
        <v>220</v>
      </c>
      <c r="M58" s="45">
        <v>60</v>
      </c>
      <c r="N58" s="31">
        <v>43466</v>
      </c>
      <c r="O58" s="32"/>
    </row>
    <row r="59" spans="1:15" s="1" customFormat="1" ht="40.5" customHeight="1">
      <c r="A59" s="16"/>
      <c r="B59" s="22" t="s">
        <v>216</v>
      </c>
      <c r="C59" s="59" t="s">
        <v>221</v>
      </c>
      <c r="D59" s="23" t="s">
        <v>222</v>
      </c>
      <c r="E59" s="39" t="s">
        <v>207</v>
      </c>
      <c r="F59" s="39"/>
      <c r="G59" s="22">
        <v>3</v>
      </c>
      <c r="H59" s="22" t="s">
        <v>223</v>
      </c>
      <c r="I59" s="22" t="s">
        <v>25</v>
      </c>
      <c r="J59" s="22">
        <v>1</v>
      </c>
      <c r="K59" s="28" t="s">
        <v>26</v>
      </c>
      <c r="L59" s="61" t="s">
        <v>224</v>
      </c>
      <c r="M59" s="45">
        <v>60</v>
      </c>
      <c r="N59" s="31">
        <v>43466</v>
      </c>
      <c r="O59" s="32"/>
    </row>
    <row r="60" spans="1:15" s="1" customFormat="1" ht="42" customHeight="1">
      <c r="A60" s="37"/>
      <c r="B60" s="22" t="s">
        <v>216</v>
      </c>
      <c r="C60" s="22" t="s">
        <v>225</v>
      </c>
      <c r="D60" s="23" t="s">
        <v>226</v>
      </c>
      <c r="E60" s="39" t="s">
        <v>207</v>
      </c>
      <c r="F60" s="39"/>
      <c r="G60" s="22">
        <v>3</v>
      </c>
      <c r="H60" s="22" t="s">
        <v>223</v>
      </c>
      <c r="I60" s="22" t="s">
        <v>25</v>
      </c>
      <c r="J60" s="22">
        <v>1</v>
      </c>
      <c r="K60" s="28" t="s">
        <v>26</v>
      </c>
      <c r="L60" s="61" t="s">
        <v>227</v>
      </c>
      <c r="M60" s="45">
        <v>60</v>
      </c>
      <c r="N60" s="31">
        <v>43466</v>
      </c>
      <c r="O60" s="32"/>
    </row>
    <row r="61" spans="1:15" s="1" customFormat="1" ht="45.75" customHeight="1">
      <c r="A61" s="37"/>
      <c r="B61" s="22" t="s">
        <v>216</v>
      </c>
      <c r="C61" s="22" t="s">
        <v>228</v>
      </c>
      <c r="D61" s="23" t="s">
        <v>229</v>
      </c>
      <c r="E61" s="39" t="s">
        <v>207</v>
      </c>
      <c r="F61" s="39"/>
      <c r="G61" s="22">
        <v>3</v>
      </c>
      <c r="H61" s="22" t="s">
        <v>230</v>
      </c>
      <c r="I61" s="22" t="s">
        <v>34</v>
      </c>
      <c r="J61" s="22">
        <v>1</v>
      </c>
      <c r="K61" s="28" t="s">
        <v>26</v>
      </c>
      <c r="L61" s="61" t="s">
        <v>231</v>
      </c>
      <c r="M61" s="45">
        <v>70</v>
      </c>
      <c r="N61" s="31">
        <v>43466</v>
      </c>
      <c r="O61" s="32"/>
    </row>
    <row r="62" spans="1:15" s="1" customFormat="1" ht="81" customHeight="1">
      <c r="A62" s="16"/>
      <c r="B62" s="22" t="s">
        <v>19</v>
      </c>
      <c r="C62" s="22" t="s">
        <v>232</v>
      </c>
      <c r="D62" s="62" t="s">
        <v>233</v>
      </c>
      <c r="E62" s="33" t="s">
        <v>31</v>
      </c>
      <c r="F62" s="33" t="s">
        <v>32</v>
      </c>
      <c r="G62" s="22">
        <v>3</v>
      </c>
      <c r="H62" s="22" t="s">
        <v>234</v>
      </c>
      <c r="I62" s="22" t="s">
        <v>25</v>
      </c>
      <c r="J62" s="22">
        <v>2</v>
      </c>
      <c r="K62" s="28" t="s">
        <v>26</v>
      </c>
      <c r="L62" s="35" t="s">
        <v>235</v>
      </c>
      <c r="M62" s="36">
        <v>50</v>
      </c>
      <c r="N62" s="31">
        <v>43801</v>
      </c>
      <c r="O62" s="32"/>
    </row>
    <row r="63" spans="1:15" s="1" customFormat="1" ht="64.5" customHeight="1">
      <c r="A63" s="16"/>
      <c r="B63" s="22" t="s">
        <v>19</v>
      </c>
      <c r="C63" s="22" t="s">
        <v>236</v>
      </c>
      <c r="D63" s="62" t="s">
        <v>237</v>
      </c>
      <c r="E63" s="33" t="s">
        <v>31</v>
      </c>
      <c r="F63" s="33" t="s">
        <v>32</v>
      </c>
      <c r="G63" s="22">
        <v>3</v>
      </c>
      <c r="H63" s="22" t="s">
        <v>238</v>
      </c>
      <c r="I63" s="22" t="s">
        <v>34</v>
      </c>
      <c r="J63" s="22">
        <v>1</v>
      </c>
      <c r="K63" s="28" t="s">
        <v>26</v>
      </c>
      <c r="L63" s="35" t="s">
        <v>239</v>
      </c>
      <c r="M63" s="36">
        <v>79</v>
      </c>
      <c r="N63" s="31">
        <v>43466</v>
      </c>
      <c r="O63" s="32" t="s">
        <v>240</v>
      </c>
    </row>
    <row r="64" spans="1:15" s="1" customFormat="1" ht="39" customHeight="1">
      <c r="A64" s="37"/>
      <c r="B64" s="22" t="s">
        <v>19</v>
      </c>
      <c r="C64" s="22" t="s">
        <v>241</v>
      </c>
      <c r="D64" s="62" t="s">
        <v>242</v>
      </c>
      <c r="E64" s="33" t="s">
        <v>31</v>
      </c>
      <c r="F64" s="33" t="s">
        <v>32</v>
      </c>
      <c r="G64" s="22">
        <v>3</v>
      </c>
      <c r="H64" s="22" t="s">
        <v>243</v>
      </c>
      <c r="I64" s="22" t="s">
        <v>34</v>
      </c>
      <c r="J64" s="22">
        <v>1</v>
      </c>
      <c r="K64" s="28" t="s">
        <v>26</v>
      </c>
      <c r="L64" s="35" t="s">
        <v>244</v>
      </c>
      <c r="M64" s="36">
        <v>59</v>
      </c>
      <c r="N64" s="31">
        <v>43466</v>
      </c>
      <c r="O64" s="32" t="s">
        <v>245</v>
      </c>
    </row>
    <row r="65" spans="1:94" s="1" customFormat="1" ht="65.25" customHeight="1">
      <c r="A65" s="16"/>
      <c r="B65" s="22" t="s">
        <v>19</v>
      </c>
      <c r="C65" s="22" t="s">
        <v>246</v>
      </c>
      <c r="D65" s="62" t="s">
        <v>247</v>
      </c>
      <c r="E65" s="33" t="s">
        <v>31</v>
      </c>
      <c r="F65" s="33" t="s">
        <v>23</v>
      </c>
      <c r="G65" s="22">
        <v>14</v>
      </c>
      <c r="H65" s="22" t="s">
        <v>39</v>
      </c>
      <c r="I65" s="27" t="s">
        <v>61</v>
      </c>
      <c r="J65" s="22">
        <v>6</v>
      </c>
      <c r="K65" s="28" t="s">
        <v>26</v>
      </c>
      <c r="L65" s="35" t="s">
        <v>960</v>
      </c>
      <c r="M65" s="36">
        <v>528</v>
      </c>
      <c r="N65" s="31">
        <v>43466</v>
      </c>
      <c r="O65" s="32" t="s">
        <v>248</v>
      </c>
    </row>
    <row r="66" spans="1:94" ht="69" customHeight="1">
      <c r="A66" s="16"/>
      <c r="B66" s="22" t="s">
        <v>19</v>
      </c>
      <c r="C66" s="22" t="s">
        <v>249</v>
      </c>
      <c r="D66" s="62" t="s">
        <v>250</v>
      </c>
      <c r="E66" s="33" t="s">
        <v>31</v>
      </c>
      <c r="F66" s="33" t="s">
        <v>23</v>
      </c>
      <c r="G66" s="22">
        <v>3</v>
      </c>
      <c r="H66" s="22" t="s">
        <v>86</v>
      </c>
      <c r="I66" s="27" t="s">
        <v>61</v>
      </c>
      <c r="J66" s="22">
        <v>3</v>
      </c>
      <c r="K66" s="28" t="s">
        <v>26</v>
      </c>
      <c r="L66" s="35" t="s">
        <v>251</v>
      </c>
      <c r="M66" s="36">
        <v>154</v>
      </c>
      <c r="N66" s="31">
        <v>43466</v>
      </c>
      <c r="O66" s="32"/>
    </row>
    <row r="67" spans="1:94" ht="35.25" customHeight="1">
      <c r="A67" s="16"/>
      <c r="B67" s="22" t="s">
        <v>19</v>
      </c>
      <c r="C67" s="22" t="s">
        <v>252</v>
      </c>
      <c r="D67" s="62" t="s">
        <v>253</v>
      </c>
      <c r="E67" s="33" t="s">
        <v>31</v>
      </c>
      <c r="F67" s="33" t="s">
        <v>23</v>
      </c>
      <c r="G67" s="22">
        <v>3</v>
      </c>
      <c r="H67" s="22" t="s">
        <v>50</v>
      </c>
      <c r="I67" s="22" t="s">
        <v>34</v>
      </c>
      <c r="J67" s="22">
        <v>1</v>
      </c>
      <c r="K67" s="28" t="s">
        <v>26</v>
      </c>
      <c r="L67" s="35" t="s">
        <v>254</v>
      </c>
      <c r="M67" s="36">
        <v>78</v>
      </c>
      <c r="N67" s="31">
        <v>43466</v>
      </c>
      <c r="O67" s="32"/>
    </row>
    <row r="68" spans="1:94" ht="38.25" customHeight="1">
      <c r="A68" s="16"/>
      <c r="B68" s="22" t="s">
        <v>19</v>
      </c>
      <c r="C68" s="22" t="s">
        <v>255</v>
      </c>
      <c r="D68" s="62" t="s">
        <v>256</v>
      </c>
      <c r="E68" s="33" t="s">
        <v>31</v>
      </c>
      <c r="F68" s="33" t="s">
        <v>23</v>
      </c>
      <c r="G68" s="22">
        <v>3</v>
      </c>
      <c r="H68" s="22" t="s">
        <v>39</v>
      </c>
      <c r="I68" s="27" t="s">
        <v>61</v>
      </c>
      <c r="J68" s="22">
        <v>3</v>
      </c>
      <c r="K68" s="28" t="s">
        <v>26</v>
      </c>
      <c r="L68" s="35" t="s">
        <v>257</v>
      </c>
      <c r="M68" s="36">
        <v>175</v>
      </c>
      <c r="N68" s="31">
        <v>43466</v>
      </c>
      <c r="O68" s="32" t="s">
        <v>258</v>
      </c>
    </row>
    <row r="69" spans="1:94" ht="33" customHeight="1">
      <c r="A69" s="37"/>
      <c r="B69" s="22" t="s">
        <v>19</v>
      </c>
      <c r="C69" s="22" t="s">
        <v>259</v>
      </c>
      <c r="D69" s="62" t="s">
        <v>260</v>
      </c>
      <c r="E69" s="39" t="s">
        <v>207</v>
      </c>
      <c r="F69" s="39"/>
      <c r="G69" s="22">
        <v>3</v>
      </c>
      <c r="H69" s="22" t="s">
        <v>57</v>
      </c>
      <c r="I69" s="22">
        <v>2.25</v>
      </c>
      <c r="J69" s="22">
        <v>2</v>
      </c>
      <c r="K69" s="28" t="s">
        <v>26</v>
      </c>
      <c r="L69" s="35" t="s">
        <v>261</v>
      </c>
      <c r="M69" s="36">
        <v>137</v>
      </c>
      <c r="N69" s="31">
        <v>43801</v>
      </c>
      <c r="O69" s="32" t="s">
        <v>262</v>
      </c>
    </row>
    <row r="70" spans="1:94" ht="38.25" customHeight="1">
      <c r="A70" s="37"/>
      <c r="B70" s="22" t="s">
        <v>19</v>
      </c>
      <c r="C70" s="22" t="s">
        <v>263</v>
      </c>
      <c r="D70" s="62" t="s">
        <v>264</v>
      </c>
      <c r="E70" s="39" t="s">
        <v>207</v>
      </c>
      <c r="F70" s="39"/>
      <c r="G70" s="22">
        <v>3</v>
      </c>
      <c r="H70" s="22" t="s">
        <v>265</v>
      </c>
      <c r="I70" s="22" t="s">
        <v>25</v>
      </c>
      <c r="J70" s="22">
        <v>2</v>
      </c>
      <c r="K70" s="28" t="s">
        <v>26</v>
      </c>
      <c r="L70" s="35" t="s">
        <v>266</v>
      </c>
      <c r="M70" s="36">
        <v>114</v>
      </c>
      <c r="N70" s="31">
        <v>43466</v>
      </c>
      <c r="O70" s="32" t="s">
        <v>248</v>
      </c>
    </row>
    <row r="71" spans="1:94" ht="36" customHeight="1">
      <c r="A71" s="16"/>
      <c r="B71" s="22" t="s">
        <v>19</v>
      </c>
      <c r="C71" s="22" t="s">
        <v>267</v>
      </c>
      <c r="D71" s="62" t="s">
        <v>268</v>
      </c>
      <c r="E71" s="39" t="s">
        <v>207</v>
      </c>
      <c r="F71" s="39"/>
      <c r="G71" s="22">
        <v>3</v>
      </c>
      <c r="H71" s="22" t="s">
        <v>265</v>
      </c>
      <c r="I71" s="22" t="s">
        <v>34</v>
      </c>
      <c r="J71" s="59">
        <v>1</v>
      </c>
      <c r="K71" s="28" t="s">
        <v>26</v>
      </c>
      <c r="L71" s="35" t="s">
        <v>269</v>
      </c>
      <c r="M71" s="36">
        <v>89</v>
      </c>
      <c r="N71" s="31">
        <v>43466</v>
      </c>
      <c r="O71" s="32"/>
    </row>
    <row r="72" spans="1:94" s="60" customFormat="1" ht="130.5" customHeight="1">
      <c r="A72" s="63"/>
      <c r="B72" s="64" t="s">
        <v>19</v>
      </c>
      <c r="C72" s="64" t="s">
        <v>270</v>
      </c>
      <c r="D72" s="64" t="s">
        <v>271</v>
      </c>
      <c r="E72" s="65" t="s">
        <v>207</v>
      </c>
      <c r="F72" s="65"/>
      <c r="G72" s="64">
        <v>3</v>
      </c>
      <c r="H72" s="64">
        <v>1</v>
      </c>
      <c r="I72" s="66">
        <v>0.75</v>
      </c>
      <c r="J72" s="67">
        <v>0</v>
      </c>
      <c r="K72" s="68" t="s">
        <v>272</v>
      </c>
      <c r="L72" s="68" t="s">
        <v>272</v>
      </c>
      <c r="M72" s="69"/>
      <c r="N72" s="70">
        <v>43466</v>
      </c>
      <c r="O72" s="71" t="s">
        <v>273</v>
      </c>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row>
    <row r="73" spans="1:94" ht="37.5" customHeight="1">
      <c r="A73" s="63"/>
      <c r="B73" s="59" t="s">
        <v>19</v>
      </c>
      <c r="C73" s="59" t="s">
        <v>274</v>
      </c>
      <c r="D73" s="59" t="s">
        <v>275</v>
      </c>
      <c r="E73" s="72" t="s">
        <v>31</v>
      </c>
      <c r="F73" s="72" t="s">
        <v>23</v>
      </c>
      <c r="G73" s="59">
        <v>3</v>
      </c>
      <c r="H73" s="59" t="s">
        <v>50</v>
      </c>
      <c r="I73" s="22" t="s">
        <v>34</v>
      </c>
      <c r="J73" s="22">
        <v>1</v>
      </c>
      <c r="K73" s="28" t="s">
        <v>26</v>
      </c>
      <c r="L73" s="35" t="s">
        <v>276</v>
      </c>
      <c r="M73" s="73">
        <v>98</v>
      </c>
      <c r="N73" s="31">
        <v>43801</v>
      </c>
      <c r="O73" s="32"/>
    </row>
    <row r="74" spans="1:94" ht="33" customHeight="1">
      <c r="A74" s="37"/>
      <c r="B74" s="22" t="s">
        <v>19</v>
      </c>
      <c r="C74" s="22" t="s">
        <v>277</v>
      </c>
      <c r="D74" s="22" t="s">
        <v>278</v>
      </c>
      <c r="E74" s="22" t="s">
        <v>207</v>
      </c>
      <c r="F74" s="22"/>
      <c r="G74" s="22">
        <v>3</v>
      </c>
      <c r="H74" s="22" t="s">
        <v>50</v>
      </c>
      <c r="I74" s="22">
        <v>1.5</v>
      </c>
      <c r="J74" s="74">
        <v>1</v>
      </c>
      <c r="K74" s="28" t="s">
        <v>26</v>
      </c>
      <c r="L74" s="75" t="s">
        <v>279</v>
      </c>
      <c r="M74" s="36">
        <v>112</v>
      </c>
      <c r="N74" s="76">
        <v>43466</v>
      </c>
      <c r="O74" s="32"/>
    </row>
    <row r="75" spans="1:94" s="60" customFormat="1" ht="20.25" customHeight="1">
      <c r="A75" s="37"/>
      <c r="B75" s="67" t="s">
        <v>19</v>
      </c>
      <c r="C75" s="77" t="s">
        <v>280</v>
      </c>
      <c r="D75" s="67" t="s">
        <v>281</v>
      </c>
      <c r="E75" s="78" t="s">
        <v>31</v>
      </c>
      <c r="F75" s="78"/>
      <c r="G75" s="67">
        <v>5</v>
      </c>
      <c r="H75" s="79">
        <v>3</v>
      </c>
      <c r="I75" s="67" t="s">
        <v>25</v>
      </c>
      <c r="J75" s="79">
        <v>0</v>
      </c>
      <c r="K75" s="80" t="s">
        <v>282</v>
      </c>
      <c r="L75" s="81" t="s">
        <v>283</v>
      </c>
      <c r="M75" s="82"/>
      <c r="N75" s="70">
        <v>43466</v>
      </c>
      <c r="O75" s="83"/>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row>
    <row r="76" spans="1:94" s="60" customFormat="1" ht="48.75" customHeight="1">
      <c r="A76" s="16"/>
      <c r="B76" s="67" t="s">
        <v>19</v>
      </c>
      <c r="C76" s="67" t="s">
        <v>284</v>
      </c>
      <c r="D76" s="67" t="s">
        <v>285</v>
      </c>
      <c r="E76" s="78" t="s">
        <v>31</v>
      </c>
      <c r="F76" s="78" t="s">
        <v>286</v>
      </c>
      <c r="G76" s="67">
        <v>16</v>
      </c>
      <c r="H76" s="79">
        <v>4</v>
      </c>
      <c r="I76" s="84" t="s">
        <v>61</v>
      </c>
      <c r="J76" s="79">
        <v>0</v>
      </c>
      <c r="K76" s="80" t="s">
        <v>287</v>
      </c>
      <c r="L76" s="81" t="s">
        <v>288</v>
      </c>
      <c r="M76" s="85"/>
      <c r="N76" s="70">
        <v>43466</v>
      </c>
      <c r="O76" s="83"/>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row>
    <row r="77" spans="1:94" s="60" customFormat="1">
      <c r="A77" s="16"/>
      <c r="B77" s="67" t="s">
        <v>19</v>
      </c>
      <c r="C77" s="67" t="s">
        <v>289</v>
      </c>
      <c r="D77" s="67" t="s">
        <v>290</v>
      </c>
      <c r="E77" s="78" t="s">
        <v>44</v>
      </c>
      <c r="F77" s="78"/>
      <c r="G77" s="67">
        <v>3</v>
      </c>
      <c r="H77" s="79">
        <v>1</v>
      </c>
      <c r="I77" s="67">
        <v>0.75</v>
      </c>
      <c r="J77" s="79"/>
      <c r="K77" s="80" t="s">
        <v>291</v>
      </c>
      <c r="L77" s="81" t="s">
        <v>292</v>
      </c>
      <c r="M77" s="85"/>
      <c r="N77" s="70">
        <v>43466</v>
      </c>
      <c r="O77" s="83"/>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row>
    <row r="78" spans="1:94" ht="68.25" customHeight="1">
      <c r="A78" s="37"/>
      <c r="B78" s="22" t="s">
        <v>19</v>
      </c>
      <c r="C78" s="22" t="s">
        <v>293</v>
      </c>
      <c r="D78" s="22" t="s">
        <v>294</v>
      </c>
      <c r="E78" s="72" t="s">
        <v>31</v>
      </c>
      <c r="F78" s="72" t="s">
        <v>23</v>
      </c>
      <c r="G78" s="22">
        <v>12</v>
      </c>
      <c r="H78" s="22" t="s">
        <v>86</v>
      </c>
      <c r="I78" s="27" t="s">
        <v>61</v>
      </c>
      <c r="J78" s="74">
        <v>4</v>
      </c>
      <c r="K78" s="28" t="s">
        <v>26</v>
      </c>
      <c r="L78" s="75" t="s">
        <v>295</v>
      </c>
      <c r="M78" s="86">
        <v>315</v>
      </c>
      <c r="N78" s="31">
        <v>43466</v>
      </c>
      <c r="O78" s="32" t="s">
        <v>296</v>
      </c>
    </row>
    <row r="79" spans="1:94" ht="34.5" customHeight="1">
      <c r="A79" s="37"/>
      <c r="B79" s="22" t="s">
        <v>19</v>
      </c>
      <c r="C79" s="22" t="s">
        <v>297</v>
      </c>
      <c r="D79" s="22" t="s">
        <v>294</v>
      </c>
      <c r="E79" s="22" t="s">
        <v>207</v>
      </c>
      <c r="F79" s="22"/>
      <c r="G79" s="22">
        <v>2</v>
      </c>
      <c r="H79" s="22" t="s">
        <v>57</v>
      </c>
      <c r="I79" s="22" t="s">
        <v>25</v>
      </c>
      <c r="J79" s="22">
        <v>1</v>
      </c>
      <c r="K79" s="28" t="s">
        <v>26</v>
      </c>
      <c r="L79" s="75" t="s">
        <v>969</v>
      </c>
      <c r="M79" s="86">
        <v>113</v>
      </c>
      <c r="N79" s="31">
        <v>43633</v>
      </c>
      <c r="O79" s="32" t="s">
        <v>298</v>
      </c>
    </row>
    <row r="80" spans="1:94" ht="34.5" customHeight="1">
      <c r="A80" s="37"/>
      <c r="B80" s="22" t="s">
        <v>299</v>
      </c>
      <c r="C80" s="22" t="s">
        <v>300</v>
      </c>
      <c r="D80" s="22" t="s">
        <v>301</v>
      </c>
      <c r="E80" s="87" t="s">
        <v>302</v>
      </c>
      <c r="F80" s="72" t="s">
        <v>23</v>
      </c>
      <c r="G80" s="22">
        <v>3</v>
      </c>
      <c r="H80" s="22" t="s">
        <v>57</v>
      </c>
      <c r="I80" s="22" t="s">
        <v>25</v>
      </c>
      <c r="J80" s="74">
        <v>1</v>
      </c>
      <c r="K80" s="28" t="s">
        <v>26</v>
      </c>
      <c r="L80" s="88" t="s">
        <v>303</v>
      </c>
      <c r="M80" s="89">
        <v>111</v>
      </c>
      <c r="N80" s="90">
        <v>43691</v>
      </c>
      <c r="O80" s="32" t="s">
        <v>304</v>
      </c>
    </row>
    <row r="81" spans="1:94" ht="41.25" customHeight="1">
      <c r="A81" s="37"/>
      <c r="B81" s="22" t="s">
        <v>19</v>
      </c>
      <c r="C81" s="22" t="s">
        <v>305</v>
      </c>
      <c r="D81" s="22" t="s">
        <v>306</v>
      </c>
      <c r="E81" s="72" t="s">
        <v>31</v>
      </c>
      <c r="F81" s="72" t="s">
        <v>23</v>
      </c>
      <c r="G81" s="22">
        <v>2</v>
      </c>
      <c r="H81" s="22" t="s">
        <v>50</v>
      </c>
      <c r="I81" s="22" t="s">
        <v>34</v>
      </c>
      <c r="J81" s="22">
        <v>1</v>
      </c>
      <c r="K81" s="28" t="s">
        <v>26</v>
      </c>
      <c r="L81" s="35" t="s">
        <v>307</v>
      </c>
      <c r="M81" s="36">
        <v>87</v>
      </c>
      <c r="N81" s="51">
        <v>43719</v>
      </c>
      <c r="O81" s="32"/>
    </row>
    <row r="82" spans="1:94" s="60" customFormat="1">
      <c r="A82" s="37"/>
      <c r="B82" s="67" t="s">
        <v>19</v>
      </c>
      <c r="C82" s="67" t="s">
        <v>308</v>
      </c>
      <c r="D82" s="67" t="s">
        <v>309</v>
      </c>
      <c r="E82" s="72" t="s">
        <v>302</v>
      </c>
      <c r="F82" s="72" t="s">
        <v>23</v>
      </c>
      <c r="G82" s="67">
        <v>3</v>
      </c>
      <c r="H82" s="67">
        <v>1</v>
      </c>
      <c r="I82" s="67">
        <v>0.75</v>
      </c>
      <c r="J82" s="91">
        <v>0</v>
      </c>
      <c r="K82" s="80" t="s">
        <v>310</v>
      </c>
      <c r="L82" s="92" t="s">
        <v>311</v>
      </c>
      <c r="M82" s="93"/>
      <c r="N82" s="94">
        <v>43747</v>
      </c>
      <c r="O82" s="83"/>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row>
    <row r="83" spans="1:94" s="60" customFormat="1" ht="27" customHeight="1">
      <c r="A83" s="37"/>
      <c r="B83" s="67" t="s">
        <v>19</v>
      </c>
      <c r="C83" s="67" t="s">
        <v>312</v>
      </c>
      <c r="D83" s="67" t="s">
        <v>313</v>
      </c>
      <c r="E83" s="72" t="s">
        <v>31</v>
      </c>
      <c r="F83" s="72" t="s">
        <v>23</v>
      </c>
      <c r="G83" s="67">
        <v>5</v>
      </c>
      <c r="H83" s="67">
        <v>3</v>
      </c>
      <c r="I83" s="67" t="s">
        <v>25</v>
      </c>
      <c r="J83" s="67">
        <v>0</v>
      </c>
      <c r="K83" s="95" t="s">
        <v>314</v>
      </c>
      <c r="L83" s="92" t="s">
        <v>315</v>
      </c>
      <c r="M83" s="93"/>
      <c r="N83" s="94">
        <v>43794</v>
      </c>
      <c r="O83" s="83"/>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row>
    <row r="84" spans="1:94" s="60" customFormat="1">
      <c r="A84" s="37"/>
      <c r="B84" s="67" t="s">
        <v>19</v>
      </c>
      <c r="C84" s="67" t="s">
        <v>316</v>
      </c>
      <c r="D84" s="67" t="s">
        <v>317</v>
      </c>
      <c r="E84" s="72" t="s">
        <v>31</v>
      </c>
      <c r="F84" s="72" t="s">
        <v>23</v>
      </c>
      <c r="G84" s="67">
        <v>5</v>
      </c>
      <c r="H84" s="67">
        <v>3</v>
      </c>
      <c r="I84" s="67" t="s">
        <v>25</v>
      </c>
      <c r="J84" s="67">
        <v>0</v>
      </c>
      <c r="K84" s="95" t="s">
        <v>318</v>
      </c>
      <c r="L84" s="92" t="s">
        <v>319</v>
      </c>
      <c r="M84" s="93"/>
      <c r="N84" s="94">
        <v>43795</v>
      </c>
      <c r="O84" s="83"/>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row>
    <row r="85" spans="1:94" s="60" customFormat="1">
      <c r="A85" s="37"/>
      <c r="B85" s="67" t="s">
        <v>19</v>
      </c>
      <c r="C85" s="67" t="s">
        <v>316</v>
      </c>
      <c r="D85" s="67" t="s">
        <v>317</v>
      </c>
      <c r="E85" s="72" t="s">
        <v>31</v>
      </c>
      <c r="F85" s="72" t="s">
        <v>23</v>
      </c>
      <c r="G85" s="67">
        <v>5</v>
      </c>
      <c r="H85" s="67">
        <v>3</v>
      </c>
      <c r="I85" s="67" t="s">
        <v>25</v>
      </c>
      <c r="J85" s="67">
        <v>0</v>
      </c>
      <c r="K85" s="95" t="s">
        <v>320</v>
      </c>
      <c r="L85" s="92" t="s">
        <v>321</v>
      </c>
      <c r="M85" s="93"/>
      <c r="N85" s="94">
        <v>43795</v>
      </c>
      <c r="O85" s="83"/>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row>
    <row r="86" spans="1:94" s="60" customFormat="1" ht="30" customHeight="1">
      <c r="A86" s="37"/>
      <c r="B86" s="67" t="s">
        <v>19</v>
      </c>
      <c r="C86" s="77" t="s">
        <v>322</v>
      </c>
      <c r="D86" s="96" t="s">
        <v>323</v>
      </c>
      <c r="E86" s="72" t="s">
        <v>31</v>
      </c>
      <c r="F86" s="72" t="s">
        <v>23</v>
      </c>
      <c r="G86" s="67">
        <v>3</v>
      </c>
      <c r="H86" s="67">
        <v>1</v>
      </c>
      <c r="I86" s="67">
        <v>0.75</v>
      </c>
      <c r="J86" s="67">
        <v>0</v>
      </c>
      <c r="K86" s="95" t="s">
        <v>324</v>
      </c>
      <c r="L86" s="92" t="s">
        <v>325</v>
      </c>
      <c r="M86" s="93"/>
      <c r="N86" s="94">
        <v>43801</v>
      </c>
      <c r="O86" s="83"/>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row>
    <row r="87" spans="1:94" s="60" customFormat="1">
      <c r="A87" s="37"/>
      <c r="B87" s="67" t="s">
        <v>19</v>
      </c>
      <c r="C87" s="77" t="s">
        <v>326</v>
      </c>
      <c r="D87" s="67" t="s">
        <v>327</v>
      </c>
      <c r="E87" s="72" t="s">
        <v>31</v>
      </c>
      <c r="F87" s="72" t="s">
        <v>23</v>
      </c>
      <c r="G87" s="67">
        <v>3</v>
      </c>
      <c r="H87" s="67">
        <v>1</v>
      </c>
      <c r="I87" s="67">
        <v>0.75</v>
      </c>
      <c r="J87" s="67">
        <v>0</v>
      </c>
      <c r="K87" s="95" t="s">
        <v>328</v>
      </c>
      <c r="L87" s="92" t="s">
        <v>329</v>
      </c>
      <c r="M87" s="93"/>
      <c r="N87" s="94">
        <v>43801</v>
      </c>
      <c r="O87" s="83"/>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row>
    <row r="88" spans="1:94" s="60" customFormat="1">
      <c r="A88" s="37"/>
      <c r="B88" s="67" t="s">
        <v>19</v>
      </c>
      <c r="C88" s="77" t="s">
        <v>330</v>
      </c>
      <c r="D88" s="67" t="s">
        <v>331</v>
      </c>
      <c r="E88" s="72" t="s">
        <v>31</v>
      </c>
      <c r="F88" s="72" t="s">
        <v>23</v>
      </c>
      <c r="G88" s="67">
        <v>3</v>
      </c>
      <c r="H88" s="67">
        <v>1</v>
      </c>
      <c r="I88" s="67">
        <v>0.75</v>
      </c>
      <c r="J88" s="67">
        <v>0</v>
      </c>
      <c r="K88" s="95" t="s">
        <v>332</v>
      </c>
      <c r="L88" s="92" t="s">
        <v>333</v>
      </c>
      <c r="M88" s="93"/>
      <c r="N88" s="94">
        <v>43812</v>
      </c>
      <c r="O88" s="83"/>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row>
    <row r="89" spans="1:94" s="60" customFormat="1">
      <c r="A89" s="37"/>
      <c r="B89" s="67" t="s">
        <v>19</v>
      </c>
      <c r="C89" s="77" t="s">
        <v>334</v>
      </c>
      <c r="D89" s="67" t="s">
        <v>335</v>
      </c>
      <c r="E89" s="72" t="s">
        <v>31</v>
      </c>
      <c r="F89" s="72" t="s">
        <v>336</v>
      </c>
      <c r="G89" s="67">
        <v>2</v>
      </c>
      <c r="H89" s="67">
        <v>1</v>
      </c>
      <c r="I89" s="67">
        <v>0.75</v>
      </c>
      <c r="J89" s="67">
        <v>0</v>
      </c>
      <c r="K89" s="95" t="s">
        <v>337</v>
      </c>
      <c r="L89" s="92" t="s">
        <v>338</v>
      </c>
      <c r="M89" s="93"/>
      <c r="N89" s="94" t="s">
        <v>339</v>
      </c>
      <c r="O89" s="83"/>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row>
    <row r="90" spans="1:94" s="60" customFormat="1">
      <c r="A90" s="37"/>
      <c r="B90" s="67" t="s">
        <v>19</v>
      </c>
      <c r="C90" s="77" t="s">
        <v>340</v>
      </c>
      <c r="D90" s="67" t="s">
        <v>341</v>
      </c>
      <c r="E90" s="72" t="s">
        <v>342</v>
      </c>
      <c r="F90" s="72" t="s">
        <v>23</v>
      </c>
      <c r="G90" s="67">
        <v>3</v>
      </c>
      <c r="H90" s="67">
        <v>1</v>
      </c>
      <c r="I90" s="67">
        <v>0.75</v>
      </c>
      <c r="J90" s="67">
        <v>0</v>
      </c>
      <c r="K90" s="97" t="s">
        <v>343</v>
      </c>
      <c r="L90" s="92" t="s">
        <v>344</v>
      </c>
      <c r="M90" s="93"/>
      <c r="N90" s="94">
        <v>43853</v>
      </c>
      <c r="O90" s="83"/>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row>
    <row r="91" spans="1:94" s="60" customFormat="1" ht="27.75" customHeight="1">
      <c r="A91" s="37"/>
      <c r="B91" s="67" t="s">
        <v>19</v>
      </c>
      <c r="C91" s="77" t="s">
        <v>345</v>
      </c>
      <c r="D91" s="67" t="s">
        <v>346</v>
      </c>
      <c r="E91" s="72" t="s">
        <v>31</v>
      </c>
      <c r="F91" s="72" t="s">
        <v>23</v>
      </c>
      <c r="G91" s="67">
        <v>3</v>
      </c>
      <c r="H91" s="67">
        <v>1</v>
      </c>
      <c r="I91" s="67">
        <v>0.75</v>
      </c>
      <c r="J91" s="67">
        <v>0</v>
      </c>
      <c r="K91" s="95" t="s">
        <v>347</v>
      </c>
      <c r="L91" s="92" t="s">
        <v>348</v>
      </c>
      <c r="M91" s="93"/>
      <c r="N91" s="94">
        <v>43876</v>
      </c>
      <c r="O91" s="83"/>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row>
    <row r="92" spans="1:94" s="60" customFormat="1">
      <c r="A92" s="37"/>
      <c r="B92" s="67" t="s">
        <v>19</v>
      </c>
      <c r="C92" s="77" t="s">
        <v>349</v>
      </c>
      <c r="D92" s="67" t="s">
        <v>350</v>
      </c>
      <c r="E92" s="72" t="s">
        <v>342</v>
      </c>
      <c r="F92" s="72" t="s">
        <v>23</v>
      </c>
      <c r="G92" s="67">
        <v>3</v>
      </c>
      <c r="H92" s="67">
        <v>1</v>
      </c>
      <c r="I92" s="67">
        <v>0.75</v>
      </c>
      <c r="J92" s="67">
        <v>0</v>
      </c>
      <c r="K92" s="95" t="s">
        <v>351</v>
      </c>
      <c r="L92" s="92" t="s">
        <v>352</v>
      </c>
      <c r="M92" s="93"/>
      <c r="N92" s="94">
        <v>43873</v>
      </c>
      <c r="O92" s="83"/>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row>
    <row r="93" spans="1:94" s="60" customFormat="1" ht="26.25" customHeight="1">
      <c r="A93" s="37"/>
      <c r="B93" s="67" t="s">
        <v>353</v>
      </c>
      <c r="C93" s="77" t="s">
        <v>354</v>
      </c>
      <c r="D93" s="67" t="s">
        <v>355</v>
      </c>
      <c r="E93" s="72" t="s">
        <v>31</v>
      </c>
      <c r="F93" s="72" t="s">
        <v>23</v>
      </c>
      <c r="G93" s="67">
        <v>2</v>
      </c>
      <c r="H93" s="67">
        <v>1</v>
      </c>
      <c r="I93" s="67">
        <v>0.75</v>
      </c>
      <c r="J93" s="67">
        <v>0</v>
      </c>
      <c r="K93" s="95" t="s">
        <v>356</v>
      </c>
      <c r="L93" s="92" t="s">
        <v>357</v>
      </c>
      <c r="M93" s="93"/>
      <c r="N93" s="94">
        <v>43887</v>
      </c>
      <c r="O93" s="83"/>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row>
    <row r="94" spans="1:94" s="60" customFormat="1" ht="56.25" customHeight="1">
      <c r="A94" s="37"/>
      <c r="B94" s="67" t="s">
        <v>19</v>
      </c>
      <c r="C94" s="77" t="s">
        <v>358</v>
      </c>
      <c r="D94" s="67" t="s">
        <v>359</v>
      </c>
      <c r="E94" s="72" t="s">
        <v>342</v>
      </c>
      <c r="F94" s="72" t="s">
        <v>360</v>
      </c>
      <c r="G94" s="67">
        <v>5</v>
      </c>
      <c r="H94" s="67">
        <v>2</v>
      </c>
      <c r="I94" s="67">
        <v>0.99</v>
      </c>
      <c r="J94" s="67">
        <v>0</v>
      </c>
      <c r="K94" s="95" t="s">
        <v>361</v>
      </c>
      <c r="L94" s="92" t="s">
        <v>362</v>
      </c>
      <c r="M94" s="93"/>
      <c r="N94" s="94">
        <v>44088</v>
      </c>
      <c r="O94" s="83"/>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row>
    <row r="95" spans="1:94" s="1" customFormat="1" ht="41.25" customHeight="1">
      <c r="A95" s="63"/>
      <c r="B95" s="59" t="s">
        <v>19</v>
      </c>
      <c r="C95" s="59" t="s">
        <v>363</v>
      </c>
      <c r="D95" s="98" t="s">
        <v>364</v>
      </c>
      <c r="E95" s="99" t="s">
        <v>31</v>
      </c>
      <c r="F95" s="99" t="s">
        <v>32</v>
      </c>
      <c r="G95" s="59">
        <v>2</v>
      </c>
      <c r="H95" s="201" t="s">
        <v>967</v>
      </c>
      <c r="I95" s="59">
        <v>1.5</v>
      </c>
      <c r="J95" s="59">
        <v>1</v>
      </c>
      <c r="K95" s="28" t="s">
        <v>26</v>
      </c>
      <c r="L95" s="100" t="s">
        <v>365</v>
      </c>
      <c r="M95" s="73">
        <v>60</v>
      </c>
      <c r="N95" s="101">
        <v>43580</v>
      </c>
      <c r="O95" s="102"/>
    </row>
    <row r="96" spans="1:94" s="60" customFormat="1">
      <c r="A96" s="37"/>
      <c r="B96" s="67" t="s">
        <v>19</v>
      </c>
      <c r="C96" s="67" t="s">
        <v>366</v>
      </c>
      <c r="D96" s="103" t="s">
        <v>367</v>
      </c>
      <c r="E96" s="72" t="s">
        <v>342</v>
      </c>
      <c r="F96" s="72" t="s">
        <v>23</v>
      </c>
      <c r="G96" s="67">
        <v>3</v>
      </c>
      <c r="H96" s="67">
        <v>1</v>
      </c>
      <c r="I96" s="67">
        <v>0.75</v>
      </c>
      <c r="J96" s="67">
        <v>0</v>
      </c>
      <c r="K96" s="95" t="s">
        <v>368</v>
      </c>
      <c r="L96" s="92" t="s">
        <v>369</v>
      </c>
      <c r="M96" s="93"/>
      <c r="N96" s="104">
        <v>43948</v>
      </c>
      <c r="O96" s="83"/>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row>
    <row r="97" spans="1:94" s="60" customFormat="1">
      <c r="A97" s="37"/>
      <c r="B97" s="67" t="s">
        <v>19</v>
      </c>
      <c r="C97" s="67" t="s">
        <v>366</v>
      </c>
      <c r="D97" s="103" t="s">
        <v>367</v>
      </c>
      <c r="E97" s="72" t="s">
        <v>342</v>
      </c>
      <c r="F97" s="72" t="s">
        <v>23</v>
      </c>
      <c r="G97" s="67">
        <v>3</v>
      </c>
      <c r="H97" s="67">
        <v>1</v>
      </c>
      <c r="I97" s="67">
        <v>0.75</v>
      </c>
      <c r="J97" s="67">
        <v>0</v>
      </c>
      <c r="K97" s="95" t="s">
        <v>370</v>
      </c>
      <c r="L97" s="92" t="s">
        <v>369</v>
      </c>
      <c r="M97" s="93"/>
      <c r="N97" s="104">
        <v>43948</v>
      </c>
      <c r="O97" s="83"/>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row>
    <row r="98" spans="1:94" s="60" customFormat="1">
      <c r="A98" s="37"/>
      <c r="B98" s="67" t="s">
        <v>19</v>
      </c>
      <c r="C98" s="77" t="s">
        <v>326</v>
      </c>
      <c r="D98" s="103" t="s">
        <v>371</v>
      </c>
      <c r="E98" s="72" t="s">
        <v>342</v>
      </c>
      <c r="F98" s="72" t="s">
        <v>23</v>
      </c>
      <c r="G98" s="67">
        <v>3</v>
      </c>
      <c r="H98" s="67">
        <v>1</v>
      </c>
      <c r="I98" s="67">
        <v>0.75</v>
      </c>
      <c r="J98" s="67">
        <v>0</v>
      </c>
      <c r="K98" s="95" t="s">
        <v>372</v>
      </c>
      <c r="L98" s="92" t="s">
        <v>373</v>
      </c>
      <c r="M98" s="93"/>
      <c r="N98" s="104">
        <v>43948</v>
      </c>
      <c r="O98" s="83"/>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row>
    <row r="99" spans="1:94" s="60" customFormat="1" ht="31.5" customHeight="1">
      <c r="A99" s="37"/>
      <c r="B99" s="67" t="s">
        <v>19</v>
      </c>
      <c r="C99" s="77" t="s">
        <v>326</v>
      </c>
      <c r="D99" s="103" t="s">
        <v>371</v>
      </c>
      <c r="E99" s="72" t="s">
        <v>342</v>
      </c>
      <c r="F99" s="72" t="s">
        <v>23</v>
      </c>
      <c r="G99" s="67">
        <v>3</v>
      </c>
      <c r="H99" s="67">
        <v>1</v>
      </c>
      <c r="I99" s="67">
        <v>0.75</v>
      </c>
      <c r="J99" s="67">
        <v>0</v>
      </c>
      <c r="K99" s="105" t="s">
        <v>374</v>
      </c>
      <c r="L99" s="92" t="s">
        <v>375</v>
      </c>
      <c r="M99" s="93"/>
      <c r="N99" s="104">
        <v>43948</v>
      </c>
      <c r="O99" s="106"/>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row>
    <row r="100" spans="1:94" s="60" customFormat="1" ht="84.75" customHeight="1">
      <c r="A100" s="37"/>
      <c r="B100" s="67" t="s">
        <v>19</v>
      </c>
      <c r="C100" s="77" t="s">
        <v>376</v>
      </c>
      <c r="D100" s="103" t="s">
        <v>377</v>
      </c>
      <c r="E100" s="72" t="s">
        <v>342</v>
      </c>
      <c r="F100" s="72" t="s">
        <v>23</v>
      </c>
      <c r="G100" s="67">
        <v>6</v>
      </c>
      <c r="H100" s="67">
        <v>2</v>
      </c>
      <c r="I100" s="67" t="s">
        <v>34</v>
      </c>
      <c r="J100" s="67">
        <v>0</v>
      </c>
      <c r="K100" s="105" t="s">
        <v>378</v>
      </c>
      <c r="L100" s="71" t="s">
        <v>379</v>
      </c>
      <c r="M100" s="93"/>
      <c r="N100" s="104">
        <v>43970</v>
      </c>
      <c r="O100" s="106"/>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row>
    <row r="101" spans="1:94" s="60" customFormat="1" ht="66" customHeight="1">
      <c r="A101" s="37"/>
      <c r="B101" s="67" t="s">
        <v>19</v>
      </c>
      <c r="C101" s="77" t="s">
        <v>380</v>
      </c>
      <c r="D101" s="103" t="s">
        <v>381</v>
      </c>
      <c r="E101" s="72" t="s">
        <v>342</v>
      </c>
      <c r="F101" s="72" t="s">
        <v>23</v>
      </c>
      <c r="G101" s="67">
        <v>6</v>
      </c>
      <c r="H101" s="67">
        <v>1</v>
      </c>
      <c r="I101" s="67">
        <v>0.75</v>
      </c>
      <c r="J101" s="67">
        <v>0</v>
      </c>
      <c r="K101" s="105" t="s">
        <v>378</v>
      </c>
      <c r="L101" s="71" t="s">
        <v>382</v>
      </c>
      <c r="M101" s="93"/>
      <c r="N101" s="104">
        <v>43970</v>
      </c>
      <c r="O101" s="106"/>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row>
    <row r="102" spans="1:94" s="60" customFormat="1" ht="54" customHeight="1">
      <c r="A102" s="37"/>
      <c r="B102" s="67" t="s">
        <v>19</v>
      </c>
      <c r="C102" s="77" t="s">
        <v>383</v>
      </c>
      <c r="D102" s="103" t="s">
        <v>384</v>
      </c>
      <c r="E102" s="72" t="s">
        <v>342</v>
      </c>
      <c r="F102" s="72" t="s">
        <v>23</v>
      </c>
      <c r="G102" s="67">
        <v>6</v>
      </c>
      <c r="H102" s="67">
        <v>1</v>
      </c>
      <c r="I102" s="67">
        <v>0.75</v>
      </c>
      <c r="J102" s="67">
        <v>0</v>
      </c>
      <c r="K102" s="105" t="s">
        <v>385</v>
      </c>
      <c r="L102" s="92" t="s">
        <v>386</v>
      </c>
      <c r="M102" s="93"/>
      <c r="N102" s="104">
        <v>43970</v>
      </c>
      <c r="O102" s="106"/>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row>
    <row r="103" spans="1:94" s="60" customFormat="1" ht="99" customHeight="1">
      <c r="A103" s="37"/>
      <c r="B103" s="67" t="s">
        <v>19</v>
      </c>
      <c r="C103" s="77" t="s">
        <v>387</v>
      </c>
      <c r="D103" s="103" t="s">
        <v>388</v>
      </c>
      <c r="E103" s="72" t="s">
        <v>342</v>
      </c>
      <c r="F103" s="72" t="s">
        <v>23</v>
      </c>
      <c r="G103" s="67">
        <v>2</v>
      </c>
      <c r="H103" s="67">
        <v>2</v>
      </c>
      <c r="I103" s="67" t="s">
        <v>34</v>
      </c>
      <c r="J103" s="67">
        <v>0</v>
      </c>
      <c r="K103" s="105" t="s">
        <v>378</v>
      </c>
      <c r="L103" s="92" t="s">
        <v>389</v>
      </c>
      <c r="M103" s="93"/>
      <c r="N103" s="104">
        <v>43970</v>
      </c>
      <c r="O103" s="106"/>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row>
    <row r="104" spans="1:94" s="60" customFormat="1" ht="57" customHeight="1">
      <c r="A104" s="37"/>
      <c r="B104" s="67" t="s">
        <v>19</v>
      </c>
      <c r="C104" s="77" t="s">
        <v>390</v>
      </c>
      <c r="D104" s="103" t="s">
        <v>391</v>
      </c>
      <c r="E104" s="72" t="s">
        <v>342</v>
      </c>
      <c r="F104" s="72" t="s">
        <v>23</v>
      </c>
      <c r="G104" s="67">
        <v>6</v>
      </c>
      <c r="H104" s="67">
        <v>1</v>
      </c>
      <c r="I104" s="67">
        <v>0.75</v>
      </c>
      <c r="J104" s="67">
        <v>0</v>
      </c>
      <c r="K104" s="105" t="s">
        <v>378</v>
      </c>
      <c r="L104" s="92" t="s">
        <v>392</v>
      </c>
      <c r="M104" s="93"/>
      <c r="N104" s="104">
        <v>43970</v>
      </c>
      <c r="O104" s="106"/>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row>
    <row r="105" spans="1:94" s="60" customFormat="1" ht="57" customHeight="1">
      <c r="A105" s="63"/>
      <c r="B105" s="64" t="s">
        <v>19</v>
      </c>
      <c r="C105" s="107" t="s">
        <v>393</v>
      </c>
      <c r="D105" s="108" t="s">
        <v>394</v>
      </c>
      <c r="E105" s="109" t="s">
        <v>342</v>
      </c>
      <c r="F105" s="109" t="s">
        <v>23</v>
      </c>
      <c r="G105" s="64">
        <v>6</v>
      </c>
      <c r="H105" s="64">
        <v>1</v>
      </c>
      <c r="I105" s="64">
        <v>0.75</v>
      </c>
      <c r="J105" s="64">
        <v>0</v>
      </c>
      <c r="K105" s="105" t="s">
        <v>378</v>
      </c>
      <c r="L105" s="68" t="s">
        <v>395</v>
      </c>
      <c r="M105" s="69"/>
      <c r="N105" s="110">
        <v>43970</v>
      </c>
      <c r="O105" s="11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row>
    <row r="106" spans="1:94" s="62" customFormat="1">
      <c r="A106" s="37"/>
      <c r="B106" s="67" t="s">
        <v>19</v>
      </c>
      <c r="C106" s="77" t="s">
        <v>396</v>
      </c>
      <c r="D106" s="103" t="s">
        <v>397</v>
      </c>
      <c r="E106" s="72" t="s">
        <v>31</v>
      </c>
      <c r="F106" s="72" t="s">
        <v>398</v>
      </c>
      <c r="G106" s="67">
        <v>4</v>
      </c>
      <c r="H106" s="67">
        <v>1</v>
      </c>
      <c r="I106" s="67">
        <v>0.75</v>
      </c>
      <c r="J106" s="67">
        <v>0</v>
      </c>
      <c r="K106" s="105" t="s">
        <v>399</v>
      </c>
      <c r="L106" s="92" t="s">
        <v>400</v>
      </c>
      <c r="M106" s="93"/>
      <c r="N106" s="104">
        <v>43970</v>
      </c>
      <c r="O106" s="106"/>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37"/>
      <c r="BX106" s="37"/>
      <c r="BY106" s="37"/>
      <c r="BZ106" s="37"/>
      <c r="CA106" s="37"/>
      <c r="CB106" s="37"/>
      <c r="CC106" s="37"/>
      <c r="CD106" s="37"/>
      <c r="CE106" s="37"/>
      <c r="CF106" s="37"/>
      <c r="CG106" s="37"/>
      <c r="CH106" s="37"/>
      <c r="CI106" s="37"/>
      <c r="CJ106" s="37"/>
      <c r="CK106" s="37"/>
      <c r="CL106" s="37"/>
      <c r="CM106" s="37"/>
      <c r="CN106" s="37"/>
      <c r="CO106" s="37"/>
      <c r="CP106" s="37"/>
    </row>
    <row r="107" spans="1:94" s="113" customFormat="1">
      <c r="A107" s="37"/>
      <c r="B107" s="67" t="s">
        <v>353</v>
      </c>
      <c r="C107" s="77" t="s">
        <v>401</v>
      </c>
      <c r="D107" s="103" t="s">
        <v>402</v>
      </c>
      <c r="E107" s="72" t="s">
        <v>31</v>
      </c>
      <c r="F107" s="72" t="s">
        <v>398</v>
      </c>
      <c r="G107" s="67">
        <v>3</v>
      </c>
      <c r="H107" s="67">
        <v>1</v>
      </c>
      <c r="I107" s="67">
        <v>0.75</v>
      </c>
      <c r="J107" s="67">
        <v>0</v>
      </c>
      <c r="K107" s="105" t="s">
        <v>403</v>
      </c>
      <c r="L107" s="95" t="s">
        <v>404</v>
      </c>
      <c r="M107" s="77"/>
      <c r="N107" s="104">
        <v>43976</v>
      </c>
      <c r="O107" s="106"/>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row>
    <row r="108" spans="1:94" s="113" customFormat="1">
      <c r="A108" s="37"/>
      <c r="B108" s="67" t="s">
        <v>19</v>
      </c>
      <c r="C108" s="77" t="s">
        <v>405</v>
      </c>
      <c r="D108" s="103" t="s">
        <v>406</v>
      </c>
      <c r="E108" s="72" t="s">
        <v>31</v>
      </c>
      <c r="F108" s="72" t="s">
        <v>407</v>
      </c>
      <c r="G108" s="67">
        <v>3</v>
      </c>
      <c r="H108" s="67">
        <v>1</v>
      </c>
      <c r="I108" s="67">
        <v>0.75</v>
      </c>
      <c r="J108" s="67">
        <v>0</v>
      </c>
      <c r="K108" s="105" t="s">
        <v>408</v>
      </c>
      <c r="L108" s="95" t="s">
        <v>409</v>
      </c>
      <c r="M108" s="77"/>
      <c r="N108" s="104">
        <v>43983</v>
      </c>
      <c r="O108" s="106"/>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row>
    <row r="109" spans="1:94" s="113" customFormat="1" ht="36.75" customHeight="1">
      <c r="A109" s="37"/>
      <c r="B109" s="67" t="s">
        <v>353</v>
      </c>
      <c r="C109" s="77" t="s">
        <v>410</v>
      </c>
      <c r="D109" s="103" t="s">
        <v>411</v>
      </c>
      <c r="E109" s="72" t="s">
        <v>31</v>
      </c>
      <c r="F109" s="72" t="s">
        <v>412</v>
      </c>
      <c r="G109" s="67">
        <v>3</v>
      </c>
      <c r="H109" s="67">
        <v>1</v>
      </c>
      <c r="I109" s="67">
        <v>0.75</v>
      </c>
      <c r="J109" s="67">
        <v>0</v>
      </c>
      <c r="K109" s="105" t="s">
        <v>413</v>
      </c>
      <c r="L109" s="95" t="s">
        <v>414</v>
      </c>
      <c r="M109" s="77"/>
      <c r="N109" s="104" t="s">
        <v>415</v>
      </c>
      <c r="O109" s="106"/>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row>
    <row r="110" spans="1:94" s="113" customFormat="1" ht="36.75" customHeight="1">
      <c r="A110" s="37"/>
      <c r="B110" s="67" t="s">
        <v>353</v>
      </c>
      <c r="C110" s="77" t="s">
        <v>416</v>
      </c>
      <c r="D110" s="103" t="s">
        <v>417</v>
      </c>
      <c r="E110" s="72" t="s">
        <v>31</v>
      </c>
      <c r="F110" s="72" t="s">
        <v>412</v>
      </c>
      <c r="G110" s="67">
        <v>3</v>
      </c>
      <c r="H110" s="67">
        <v>1</v>
      </c>
      <c r="I110" s="67">
        <v>0.75</v>
      </c>
      <c r="J110" s="67">
        <v>0</v>
      </c>
      <c r="K110" s="105" t="s">
        <v>418</v>
      </c>
      <c r="L110" s="95" t="s">
        <v>419</v>
      </c>
      <c r="M110" s="77"/>
      <c r="N110" s="104">
        <v>43999</v>
      </c>
      <c r="O110" s="106"/>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row>
    <row r="111" spans="1:94" s="113" customFormat="1" ht="36.75" customHeight="1">
      <c r="A111" s="37"/>
      <c r="B111" s="67" t="s">
        <v>19</v>
      </c>
      <c r="C111" s="77" t="s">
        <v>420</v>
      </c>
      <c r="D111" s="103" t="s">
        <v>421</v>
      </c>
      <c r="E111" s="72" t="s">
        <v>31</v>
      </c>
      <c r="F111" s="72" t="s">
        <v>412</v>
      </c>
      <c r="G111" s="67">
        <v>3</v>
      </c>
      <c r="H111" s="67">
        <v>1</v>
      </c>
      <c r="I111" s="67">
        <v>0.75</v>
      </c>
      <c r="J111" s="67">
        <v>0</v>
      </c>
      <c r="K111" s="105" t="s">
        <v>422</v>
      </c>
      <c r="L111" s="95" t="s">
        <v>423</v>
      </c>
      <c r="M111" s="77"/>
      <c r="N111" s="104">
        <v>43999</v>
      </c>
      <c r="O111" s="106"/>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row>
    <row r="112" spans="1:94" s="113" customFormat="1" ht="36.75" customHeight="1">
      <c r="A112" s="37"/>
      <c r="B112" s="67" t="s">
        <v>19</v>
      </c>
      <c r="C112" s="77" t="s">
        <v>424</v>
      </c>
      <c r="D112" s="103" t="s">
        <v>425</v>
      </c>
      <c r="E112" s="72" t="s">
        <v>31</v>
      </c>
      <c r="F112" s="72" t="s">
        <v>426</v>
      </c>
      <c r="G112" s="67">
        <v>6</v>
      </c>
      <c r="H112" s="67">
        <v>2</v>
      </c>
      <c r="I112" s="67" t="s">
        <v>34</v>
      </c>
      <c r="J112" s="67">
        <v>0</v>
      </c>
      <c r="K112" s="105" t="s">
        <v>372</v>
      </c>
      <c r="L112" s="95" t="s">
        <v>427</v>
      </c>
      <c r="M112" s="77"/>
      <c r="N112" s="104">
        <v>44004</v>
      </c>
      <c r="O112" s="106"/>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row>
    <row r="113" spans="1:94" s="113" customFormat="1" ht="36.75" customHeight="1">
      <c r="A113" s="37"/>
      <c r="B113" s="67" t="s">
        <v>19</v>
      </c>
      <c r="C113" s="77" t="s">
        <v>428</v>
      </c>
      <c r="D113" s="103" t="s">
        <v>429</v>
      </c>
      <c r="E113" s="72" t="s">
        <v>31</v>
      </c>
      <c r="F113" s="72" t="s">
        <v>430</v>
      </c>
      <c r="G113" s="67">
        <v>4</v>
      </c>
      <c r="H113" s="67">
        <v>3</v>
      </c>
      <c r="I113" s="67" t="s">
        <v>25</v>
      </c>
      <c r="J113" s="67">
        <v>0</v>
      </c>
      <c r="K113" s="105" t="s">
        <v>431</v>
      </c>
      <c r="L113" s="95" t="s">
        <v>432</v>
      </c>
      <c r="M113" s="77"/>
      <c r="N113" s="104">
        <v>44004</v>
      </c>
      <c r="O113" s="106"/>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row>
    <row r="114" spans="1:94" s="113" customFormat="1" ht="36.75" customHeight="1">
      <c r="A114" s="37"/>
      <c r="B114" s="67" t="s">
        <v>19</v>
      </c>
      <c r="C114" s="77" t="s">
        <v>433</v>
      </c>
      <c r="D114" s="103" t="s">
        <v>434</v>
      </c>
      <c r="E114" s="72" t="s">
        <v>31</v>
      </c>
      <c r="F114" s="72" t="s">
        <v>430</v>
      </c>
      <c r="G114" s="67">
        <v>4</v>
      </c>
      <c r="H114" s="67">
        <v>1</v>
      </c>
      <c r="I114" s="67">
        <v>0.75</v>
      </c>
      <c r="J114" s="67">
        <v>0</v>
      </c>
      <c r="K114" s="105" t="s">
        <v>435</v>
      </c>
      <c r="L114" s="95" t="s">
        <v>436</v>
      </c>
      <c r="M114" s="77"/>
      <c r="N114" s="104">
        <v>44005</v>
      </c>
      <c r="O114" s="103"/>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12"/>
      <c r="AT114" s="112"/>
      <c r="AU114" s="112"/>
      <c r="AV114" s="112"/>
      <c r="AW114" s="112"/>
      <c r="AX114" s="112"/>
      <c r="AY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row>
    <row r="115" spans="1:94" s="113" customFormat="1" ht="36.75" customHeight="1">
      <c r="A115" s="37"/>
      <c r="B115" s="67" t="s">
        <v>19</v>
      </c>
      <c r="C115" s="77" t="s">
        <v>437</v>
      </c>
      <c r="D115" s="103" t="s">
        <v>438</v>
      </c>
      <c r="E115" s="72" t="s">
        <v>31</v>
      </c>
      <c r="F115" s="72" t="s">
        <v>439</v>
      </c>
      <c r="G115" s="67">
        <v>4</v>
      </c>
      <c r="H115" s="67">
        <v>1</v>
      </c>
      <c r="I115" s="67">
        <v>0.8</v>
      </c>
      <c r="J115" s="67">
        <v>0</v>
      </c>
      <c r="K115" s="105" t="s">
        <v>440</v>
      </c>
      <c r="L115" s="95" t="s">
        <v>441</v>
      </c>
      <c r="M115" s="77"/>
      <c r="N115" s="104">
        <v>44005</v>
      </c>
      <c r="O115" s="103"/>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row>
    <row r="116" spans="1:94" s="113" customFormat="1" ht="36.75" customHeight="1">
      <c r="A116" s="37"/>
      <c r="B116" s="67" t="s">
        <v>19</v>
      </c>
      <c r="C116" s="77" t="s">
        <v>442</v>
      </c>
      <c r="D116" s="103" t="s">
        <v>443</v>
      </c>
      <c r="E116" s="72" t="s">
        <v>31</v>
      </c>
      <c r="F116" s="72" t="s">
        <v>430</v>
      </c>
      <c r="G116" s="67">
        <v>4</v>
      </c>
      <c r="H116" s="67">
        <v>1</v>
      </c>
      <c r="I116" s="67">
        <v>0.8</v>
      </c>
      <c r="J116" s="67">
        <v>0</v>
      </c>
      <c r="K116" s="105" t="s">
        <v>444</v>
      </c>
      <c r="L116" s="95" t="s">
        <v>445</v>
      </c>
      <c r="M116" s="77"/>
      <c r="N116" s="104">
        <v>44035</v>
      </c>
      <c r="O116" s="103"/>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c r="AO116" s="112"/>
      <c r="AP116" s="112"/>
      <c r="AQ116" s="112"/>
      <c r="AR116" s="112"/>
      <c r="AS116" s="112"/>
      <c r="AT116" s="112"/>
      <c r="AU116" s="112"/>
      <c r="AV116" s="112"/>
      <c r="AW116" s="112"/>
      <c r="AX116" s="112"/>
      <c r="AY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row>
    <row r="117" spans="1:94" s="113" customFormat="1" ht="36.75" customHeight="1">
      <c r="A117" s="37"/>
      <c r="B117" s="67" t="s">
        <v>19</v>
      </c>
      <c r="C117" s="77" t="s">
        <v>446</v>
      </c>
      <c r="D117" s="103" t="s">
        <v>447</v>
      </c>
      <c r="E117" s="72" t="s">
        <v>31</v>
      </c>
      <c r="F117" s="72" t="s">
        <v>430</v>
      </c>
      <c r="G117" s="67">
        <v>4</v>
      </c>
      <c r="H117" s="67">
        <v>1</v>
      </c>
      <c r="I117" s="67">
        <v>0.75</v>
      </c>
      <c r="J117" s="67">
        <v>0</v>
      </c>
      <c r="K117" s="105" t="s">
        <v>435</v>
      </c>
      <c r="L117" s="95" t="s">
        <v>448</v>
      </c>
      <c r="M117" s="77"/>
      <c r="N117" s="104">
        <v>44005</v>
      </c>
      <c r="O117" s="103"/>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row>
    <row r="118" spans="1:94" s="2" customFormat="1" ht="38.25" customHeight="1">
      <c r="A118" s="114"/>
      <c r="B118" s="67" t="s">
        <v>19</v>
      </c>
      <c r="C118" s="67" t="s">
        <v>449</v>
      </c>
      <c r="D118" s="105" t="s">
        <v>450</v>
      </c>
      <c r="E118" s="72" t="s">
        <v>31</v>
      </c>
      <c r="F118" s="72" t="s">
        <v>430</v>
      </c>
      <c r="G118" s="67">
        <v>6.5</v>
      </c>
      <c r="H118" s="115">
        <v>3</v>
      </c>
      <c r="I118" s="67" t="s">
        <v>25</v>
      </c>
      <c r="J118" s="67">
        <v>0</v>
      </c>
      <c r="K118" s="105" t="s">
        <v>451</v>
      </c>
      <c r="L118" s="92" t="s">
        <v>452</v>
      </c>
      <c r="M118" s="93"/>
      <c r="N118" s="116">
        <v>44116</v>
      </c>
      <c r="O118" s="117"/>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18"/>
      <c r="CE118" s="118"/>
      <c r="CF118" s="118"/>
      <c r="CG118" s="118"/>
      <c r="CH118" s="118"/>
      <c r="CI118" s="118"/>
      <c r="CJ118" s="118"/>
      <c r="CK118" s="118"/>
      <c r="CL118" s="118"/>
      <c r="CM118" s="118"/>
      <c r="CN118" s="118"/>
      <c r="CO118" s="118"/>
      <c r="CP118" s="118"/>
    </row>
    <row r="119" spans="1:94">
      <c r="A119" s="37"/>
      <c r="B119" s="67" t="s">
        <v>19</v>
      </c>
      <c r="C119" s="67" t="s">
        <v>453</v>
      </c>
      <c r="D119" s="103" t="s">
        <v>454</v>
      </c>
      <c r="E119" s="87" t="s">
        <v>31</v>
      </c>
      <c r="F119" s="87" t="s">
        <v>455</v>
      </c>
      <c r="G119" s="67">
        <v>1</v>
      </c>
      <c r="H119" s="67">
        <v>1</v>
      </c>
      <c r="I119" s="67">
        <v>0.75</v>
      </c>
      <c r="J119" s="67">
        <v>0</v>
      </c>
      <c r="K119" s="105" t="s">
        <v>456</v>
      </c>
      <c r="L119" s="92" t="s">
        <v>457</v>
      </c>
      <c r="M119" s="93"/>
      <c r="N119" s="94">
        <v>44116</v>
      </c>
      <c r="O119" s="106"/>
    </row>
    <row r="120" spans="1:94">
      <c r="A120" s="37"/>
      <c r="B120" s="67" t="s">
        <v>19</v>
      </c>
      <c r="C120" s="67" t="s">
        <v>458</v>
      </c>
      <c r="D120" s="103" t="s">
        <v>459</v>
      </c>
      <c r="E120" s="119" t="s">
        <v>31</v>
      </c>
      <c r="F120" s="119" t="s">
        <v>430</v>
      </c>
      <c r="G120" s="67">
        <v>4.5</v>
      </c>
      <c r="H120" s="67">
        <v>2</v>
      </c>
      <c r="I120" s="67" t="s">
        <v>34</v>
      </c>
      <c r="J120" s="67">
        <v>0</v>
      </c>
      <c r="K120" s="105" t="s">
        <v>460</v>
      </c>
      <c r="L120" s="92" t="s">
        <v>461</v>
      </c>
      <c r="M120" s="93"/>
      <c r="N120" s="94">
        <v>44130</v>
      </c>
      <c r="O120" s="106"/>
    </row>
    <row r="121" spans="1:94">
      <c r="A121" s="37"/>
      <c r="B121" s="67" t="s">
        <v>19</v>
      </c>
      <c r="C121" s="67" t="s">
        <v>462</v>
      </c>
      <c r="D121" s="120" t="s">
        <v>463</v>
      </c>
      <c r="E121" s="119" t="s">
        <v>31</v>
      </c>
      <c r="F121" s="119" t="s">
        <v>430</v>
      </c>
      <c r="G121" s="67">
        <v>3</v>
      </c>
      <c r="H121" s="67">
        <v>1</v>
      </c>
      <c r="I121" s="67">
        <v>0.75</v>
      </c>
      <c r="J121" s="67">
        <v>0</v>
      </c>
      <c r="K121" s="105" t="s">
        <v>464</v>
      </c>
      <c r="L121" s="92" t="s">
        <v>465</v>
      </c>
      <c r="M121" s="93"/>
      <c r="N121" s="94">
        <v>44130</v>
      </c>
      <c r="O121" s="106"/>
    </row>
    <row r="122" spans="1:94">
      <c r="A122" s="37"/>
      <c r="B122" s="67" t="s">
        <v>19</v>
      </c>
      <c r="C122" s="67" t="s">
        <v>466</v>
      </c>
      <c r="D122" s="103" t="s">
        <v>467</v>
      </c>
      <c r="E122" s="87" t="s">
        <v>31</v>
      </c>
      <c r="F122" s="87" t="s">
        <v>468</v>
      </c>
      <c r="G122" s="67">
        <v>3</v>
      </c>
      <c r="H122" s="67">
        <v>1</v>
      </c>
      <c r="I122" s="67">
        <v>0.75</v>
      </c>
      <c r="J122" s="67">
        <v>0</v>
      </c>
      <c r="K122" s="105" t="s">
        <v>469</v>
      </c>
      <c r="L122" s="92" t="s">
        <v>470</v>
      </c>
      <c r="M122" s="93"/>
      <c r="N122" s="94">
        <v>44131</v>
      </c>
      <c r="O122" s="106"/>
    </row>
    <row r="123" spans="1:94">
      <c r="A123" s="37"/>
      <c r="B123" s="67" t="s">
        <v>19</v>
      </c>
      <c r="C123" s="67" t="s">
        <v>471</v>
      </c>
      <c r="D123" s="103" t="s">
        <v>472</v>
      </c>
      <c r="E123" s="87" t="s">
        <v>473</v>
      </c>
      <c r="F123" s="87" t="s">
        <v>430</v>
      </c>
      <c r="G123" s="67">
        <v>1.5</v>
      </c>
      <c r="H123" s="67">
        <v>1</v>
      </c>
      <c r="I123" s="67">
        <v>0.75</v>
      </c>
      <c r="J123" s="67">
        <v>0</v>
      </c>
      <c r="K123" s="105" t="s">
        <v>474</v>
      </c>
      <c r="L123" s="92" t="s">
        <v>475</v>
      </c>
      <c r="M123" s="93"/>
      <c r="N123" s="94">
        <v>44148</v>
      </c>
      <c r="O123" s="106"/>
    </row>
    <row r="124" spans="1:94">
      <c r="A124" s="37"/>
      <c r="B124" s="67" t="s">
        <v>476</v>
      </c>
      <c r="C124" s="77" t="s">
        <v>477</v>
      </c>
      <c r="D124" s="103" t="s">
        <v>478</v>
      </c>
      <c r="E124" s="72" t="s">
        <v>342</v>
      </c>
      <c r="F124" s="72" t="s">
        <v>23</v>
      </c>
      <c r="G124" s="67">
        <v>6</v>
      </c>
      <c r="H124" s="67">
        <v>1</v>
      </c>
      <c r="I124" s="67">
        <v>0.75</v>
      </c>
      <c r="J124" s="67">
        <v>0</v>
      </c>
      <c r="K124" s="105" t="s">
        <v>378</v>
      </c>
      <c r="L124" s="121" t="s">
        <v>479</v>
      </c>
      <c r="M124" s="93"/>
      <c r="N124" s="104">
        <v>44151</v>
      </c>
      <c r="O124" s="106"/>
    </row>
    <row r="125" spans="1:94">
      <c r="A125" s="37"/>
      <c r="B125" s="67" t="s">
        <v>19</v>
      </c>
      <c r="C125" s="77" t="s">
        <v>480</v>
      </c>
      <c r="D125" s="103" t="s">
        <v>481</v>
      </c>
      <c r="E125" s="72" t="s">
        <v>342</v>
      </c>
      <c r="F125" s="72" t="s">
        <v>23</v>
      </c>
      <c r="G125" s="67">
        <v>6</v>
      </c>
      <c r="H125" s="67">
        <v>1</v>
      </c>
      <c r="I125" s="67">
        <v>0.75</v>
      </c>
      <c r="J125" s="67">
        <v>0</v>
      </c>
      <c r="K125" s="105" t="s">
        <v>378</v>
      </c>
      <c r="L125" s="122" t="s">
        <v>482</v>
      </c>
      <c r="M125" s="93"/>
      <c r="N125" s="104">
        <v>44151</v>
      </c>
      <c r="O125" s="106"/>
    </row>
    <row r="126" spans="1:94">
      <c r="A126" s="63"/>
      <c r="B126" s="64" t="s">
        <v>19</v>
      </c>
      <c r="C126" s="107" t="s">
        <v>483</v>
      </c>
      <c r="D126" s="108" t="s">
        <v>484</v>
      </c>
      <c r="E126" s="109" t="s">
        <v>342</v>
      </c>
      <c r="F126" s="109" t="s">
        <v>23</v>
      </c>
      <c r="G126" s="64">
        <v>6</v>
      </c>
      <c r="H126" s="64">
        <v>1</v>
      </c>
      <c r="I126" s="64">
        <v>0.75</v>
      </c>
      <c r="J126" s="64">
        <v>0</v>
      </c>
      <c r="K126" s="105" t="s">
        <v>378</v>
      </c>
      <c r="L126" s="121" t="s">
        <v>485</v>
      </c>
      <c r="M126" s="69"/>
      <c r="N126" s="110">
        <v>44151</v>
      </c>
      <c r="O126" s="106"/>
    </row>
    <row r="127" spans="1:94">
      <c r="A127" s="37"/>
      <c r="B127" s="67" t="s">
        <v>19</v>
      </c>
      <c r="C127" s="67" t="s">
        <v>486</v>
      </c>
      <c r="D127" s="103" t="s">
        <v>487</v>
      </c>
      <c r="E127" s="109" t="s">
        <v>342</v>
      </c>
      <c r="F127" s="109" t="s">
        <v>23</v>
      </c>
      <c r="G127" s="67">
        <v>1.5</v>
      </c>
      <c r="H127" s="67">
        <v>1</v>
      </c>
      <c r="I127" s="67">
        <v>0.75</v>
      </c>
      <c r="J127" s="67">
        <v>0</v>
      </c>
      <c r="K127" s="105" t="s">
        <v>488</v>
      </c>
      <c r="L127" s="92" t="s">
        <v>489</v>
      </c>
      <c r="M127" s="93"/>
      <c r="N127" s="94">
        <v>44154</v>
      </c>
      <c r="O127" s="106"/>
    </row>
    <row r="128" spans="1:94">
      <c r="A128" s="37"/>
      <c r="B128" s="67" t="s">
        <v>19</v>
      </c>
      <c r="C128" s="67" t="s">
        <v>490</v>
      </c>
      <c r="D128" s="103" t="s">
        <v>491</v>
      </c>
      <c r="E128" s="109" t="s">
        <v>342</v>
      </c>
      <c r="F128" s="109" t="s">
        <v>23</v>
      </c>
      <c r="G128" s="67">
        <v>1.5</v>
      </c>
      <c r="H128" s="67">
        <v>1</v>
      </c>
      <c r="I128" s="67">
        <v>0.75</v>
      </c>
      <c r="J128" s="67">
        <v>0</v>
      </c>
      <c r="K128" s="105" t="s">
        <v>488</v>
      </c>
      <c r="L128" s="92" t="s">
        <v>492</v>
      </c>
      <c r="M128" s="93"/>
      <c r="N128" s="94">
        <v>44154</v>
      </c>
      <c r="O128" s="106"/>
    </row>
    <row r="129" spans="1:109">
      <c r="A129" s="37"/>
      <c r="B129" s="67" t="s">
        <v>19</v>
      </c>
      <c r="C129" s="67" t="s">
        <v>493</v>
      </c>
      <c r="D129" s="103" t="s">
        <v>494</v>
      </c>
      <c r="E129" s="109" t="s">
        <v>342</v>
      </c>
      <c r="F129" s="109" t="s">
        <v>23</v>
      </c>
      <c r="G129" s="67">
        <v>6</v>
      </c>
      <c r="H129" s="67">
        <v>1</v>
      </c>
      <c r="I129" s="67">
        <v>0.75</v>
      </c>
      <c r="J129" s="67">
        <v>0</v>
      </c>
      <c r="K129" s="105" t="s">
        <v>495</v>
      </c>
      <c r="L129" s="92" t="s">
        <v>496</v>
      </c>
      <c r="M129" s="93"/>
      <c r="N129" s="94">
        <v>44166</v>
      </c>
      <c r="O129" s="106"/>
    </row>
    <row r="130" spans="1:109">
      <c r="A130" s="37"/>
      <c r="B130" s="67" t="s">
        <v>19</v>
      </c>
      <c r="C130" s="67" t="s">
        <v>497</v>
      </c>
      <c r="D130" s="103" t="s">
        <v>498</v>
      </c>
      <c r="E130" s="109" t="s">
        <v>342</v>
      </c>
      <c r="F130" s="109" t="s">
        <v>23</v>
      </c>
      <c r="G130" s="67">
        <v>3</v>
      </c>
      <c r="H130" s="67">
        <v>1</v>
      </c>
      <c r="I130" s="67">
        <v>0.75</v>
      </c>
      <c r="J130" s="67">
        <v>0</v>
      </c>
      <c r="K130" s="105" t="s">
        <v>499</v>
      </c>
      <c r="L130" s="92" t="s">
        <v>500</v>
      </c>
      <c r="M130" s="93"/>
      <c r="N130" s="94">
        <v>44194</v>
      </c>
      <c r="O130" s="106"/>
    </row>
    <row r="131" spans="1:109">
      <c r="A131" s="37"/>
      <c r="B131" s="67" t="s">
        <v>19</v>
      </c>
      <c r="C131" s="67" t="s">
        <v>453</v>
      </c>
      <c r="D131" s="103" t="s">
        <v>501</v>
      </c>
      <c r="E131" s="119" t="s">
        <v>31</v>
      </c>
      <c r="F131" s="119" t="s">
        <v>455</v>
      </c>
      <c r="G131" s="67">
        <v>2</v>
      </c>
      <c r="H131" s="67">
        <v>2</v>
      </c>
      <c r="I131" s="67">
        <v>1.5</v>
      </c>
      <c r="J131" s="67">
        <v>0</v>
      </c>
      <c r="K131" s="105" t="s">
        <v>456</v>
      </c>
      <c r="L131" s="92" t="s">
        <v>457</v>
      </c>
      <c r="M131" s="93"/>
      <c r="N131" s="94">
        <v>44253</v>
      </c>
      <c r="O131" s="106"/>
      <c r="P131" s="1"/>
      <c r="R131" s="2"/>
      <c r="T131" s="1"/>
      <c r="U131" s="1"/>
      <c r="V131" s="2"/>
      <c r="W131" s="3"/>
      <c r="X131" s="2"/>
      <c r="Y131" s="2"/>
      <c r="Z131" s="4"/>
      <c r="AA131" s="5"/>
      <c r="AB131" s="123"/>
      <c r="AC131" s="2"/>
      <c r="AD131" s="7"/>
      <c r="AE131" s="3"/>
      <c r="AF131" s="3"/>
      <c r="AG131" s="3"/>
      <c r="AH131" s="3"/>
      <c r="AI131" s="3"/>
      <c r="AJ131" s="3"/>
      <c r="AK131" s="3"/>
      <c r="CQ131" s="1"/>
      <c r="CR131" s="1"/>
      <c r="CS131" s="1"/>
      <c r="CT131" s="1"/>
      <c r="CU131" s="1"/>
      <c r="CV131" s="1"/>
      <c r="CW131" s="1"/>
      <c r="CX131" s="1"/>
      <c r="CY131" s="1"/>
      <c r="CZ131" s="1"/>
      <c r="DA131" s="1"/>
      <c r="DB131" s="1"/>
      <c r="DC131" s="1"/>
      <c r="DD131" s="1"/>
      <c r="DE131" s="1"/>
    </row>
    <row r="132" spans="1:109">
      <c r="A132" s="63"/>
      <c r="B132" s="64" t="s">
        <v>19</v>
      </c>
      <c r="C132" s="64" t="s">
        <v>502</v>
      </c>
      <c r="D132" s="108" t="s">
        <v>503</v>
      </c>
      <c r="E132" s="124" t="s">
        <v>31</v>
      </c>
      <c r="F132" s="124" t="s">
        <v>23</v>
      </c>
      <c r="G132" s="64">
        <v>3</v>
      </c>
      <c r="H132" s="64">
        <v>1</v>
      </c>
      <c r="I132" s="64">
        <v>0.75</v>
      </c>
      <c r="J132" s="64">
        <v>0</v>
      </c>
      <c r="K132" s="125" t="s">
        <v>504</v>
      </c>
      <c r="L132" s="68" t="s">
        <v>505</v>
      </c>
      <c r="M132" s="69"/>
      <c r="N132" s="126">
        <v>44277</v>
      </c>
      <c r="O132" s="111"/>
    </row>
    <row r="133" spans="1:109">
      <c r="A133" s="37"/>
      <c r="B133" s="67" t="s">
        <v>19</v>
      </c>
      <c r="C133" s="67" t="s">
        <v>506</v>
      </c>
      <c r="D133" s="103" t="s">
        <v>507</v>
      </c>
      <c r="E133" s="119" t="s">
        <v>31</v>
      </c>
      <c r="F133" s="119" t="s">
        <v>508</v>
      </c>
      <c r="G133" s="67">
        <v>3</v>
      </c>
      <c r="H133" s="67">
        <v>1</v>
      </c>
      <c r="I133" s="67">
        <v>0.75</v>
      </c>
      <c r="J133" s="67">
        <v>0</v>
      </c>
      <c r="K133" s="105" t="s">
        <v>509</v>
      </c>
      <c r="L133" s="92" t="s">
        <v>510</v>
      </c>
      <c r="M133" s="93"/>
      <c r="N133" s="94">
        <v>44355</v>
      </c>
      <c r="O133" s="106"/>
    </row>
    <row r="134" spans="1:109">
      <c r="A134" s="37"/>
      <c r="B134" s="67" t="s">
        <v>19</v>
      </c>
      <c r="C134" s="67" t="s">
        <v>511</v>
      </c>
      <c r="D134" s="103" t="s">
        <v>512</v>
      </c>
      <c r="E134" s="119" t="s">
        <v>31</v>
      </c>
      <c r="F134" s="119" t="s">
        <v>430</v>
      </c>
      <c r="G134" s="67">
        <v>12</v>
      </c>
      <c r="H134" s="67">
        <v>3</v>
      </c>
      <c r="I134" s="67" t="s">
        <v>25</v>
      </c>
      <c r="J134" s="67">
        <v>0</v>
      </c>
      <c r="K134" s="105" t="s">
        <v>372</v>
      </c>
      <c r="L134" s="92" t="s">
        <v>513</v>
      </c>
      <c r="M134" s="93"/>
      <c r="N134" s="94">
        <v>44390</v>
      </c>
      <c r="O134" s="106"/>
    </row>
    <row r="135" spans="1:109">
      <c r="A135" s="37"/>
      <c r="B135" s="67" t="s">
        <v>19</v>
      </c>
      <c r="C135" s="67" t="s">
        <v>514</v>
      </c>
      <c r="D135" s="103" t="s">
        <v>515</v>
      </c>
      <c r="E135" s="119" t="s">
        <v>31</v>
      </c>
      <c r="F135" s="119" t="s">
        <v>508</v>
      </c>
      <c r="G135" s="67">
        <v>3</v>
      </c>
      <c r="H135" s="67">
        <v>1</v>
      </c>
      <c r="I135" s="67">
        <v>0.75</v>
      </c>
      <c r="J135" s="67">
        <v>0</v>
      </c>
      <c r="K135" s="105" t="s">
        <v>516</v>
      </c>
      <c r="L135" s="105" t="s">
        <v>517</v>
      </c>
      <c r="M135" s="93"/>
      <c r="N135" s="94">
        <v>44475</v>
      </c>
      <c r="O135" s="106"/>
    </row>
    <row r="136" spans="1:109" ht="49.5" customHeight="1">
      <c r="A136" s="37"/>
      <c r="B136" s="67" t="s">
        <v>19</v>
      </c>
      <c r="C136" s="127" t="s">
        <v>518</v>
      </c>
      <c r="D136" s="120" t="s">
        <v>519</v>
      </c>
      <c r="E136" s="119" t="s">
        <v>31</v>
      </c>
      <c r="F136" s="119" t="s">
        <v>508</v>
      </c>
      <c r="G136" s="127">
        <v>5</v>
      </c>
      <c r="H136" s="127">
        <v>2</v>
      </c>
      <c r="I136" s="127" t="s">
        <v>34</v>
      </c>
      <c r="J136" s="127">
        <v>0</v>
      </c>
      <c r="K136" s="128" t="s">
        <v>520</v>
      </c>
      <c r="L136" s="129" t="s">
        <v>521</v>
      </c>
      <c r="M136" s="130"/>
      <c r="N136" s="131">
        <v>44538</v>
      </c>
      <c r="O136" s="132"/>
    </row>
    <row r="137" spans="1:109">
      <c r="A137" s="37"/>
      <c r="B137" s="67" t="s">
        <v>19</v>
      </c>
      <c r="C137" s="67" t="s">
        <v>522</v>
      </c>
      <c r="D137" s="103" t="s">
        <v>523</v>
      </c>
      <c r="E137" s="119" t="s">
        <v>342</v>
      </c>
      <c r="F137" s="119" t="s">
        <v>407</v>
      </c>
      <c r="G137" s="67">
        <v>4</v>
      </c>
      <c r="H137" s="67">
        <v>1</v>
      </c>
      <c r="I137" s="67">
        <v>0.75</v>
      </c>
      <c r="J137" s="67">
        <v>0</v>
      </c>
      <c r="K137" s="105" t="s">
        <v>524</v>
      </c>
      <c r="L137" s="92" t="s">
        <v>525</v>
      </c>
      <c r="M137" s="93"/>
      <c r="N137" s="94">
        <v>44585</v>
      </c>
      <c r="O137" s="106"/>
    </row>
    <row r="138" spans="1:109">
      <c r="A138" s="37"/>
      <c r="B138" s="67" t="s">
        <v>19</v>
      </c>
      <c r="C138" s="67" t="s">
        <v>383</v>
      </c>
      <c r="D138" s="103" t="s">
        <v>526</v>
      </c>
      <c r="E138" s="119" t="s">
        <v>31</v>
      </c>
      <c r="F138" s="109" t="s">
        <v>23</v>
      </c>
      <c r="G138" s="67">
        <v>2</v>
      </c>
      <c r="H138" s="67">
        <v>1</v>
      </c>
      <c r="I138" s="67">
        <v>0.75</v>
      </c>
      <c r="J138" s="67">
        <v>0</v>
      </c>
      <c r="K138" s="105" t="s">
        <v>527</v>
      </c>
      <c r="L138" s="92" t="s">
        <v>528</v>
      </c>
      <c r="M138" s="93"/>
      <c r="N138" s="94">
        <v>44602</v>
      </c>
      <c r="O138" s="106"/>
    </row>
    <row r="139" spans="1:109">
      <c r="A139" s="37"/>
      <c r="B139" s="67" t="s">
        <v>19</v>
      </c>
      <c r="C139" s="67" t="s">
        <v>529</v>
      </c>
      <c r="D139" s="103" t="s">
        <v>530</v>
      </c>
      <c r="E139" s="119" t="s">
        <v>31</v>
      </c>
      <c r="F139" s="109" t="s">
        <v>23</v>
      </c>
      <c r="G139" s="67">
        <v>3</v>
      </c>
      <c r="H139" s="67">
        <v>1</v>
      </c>
      <c r="I139" s="67">
        <v>0.75</v>
      </c>
      <c r="J139" s="67">
        <v>0</v>
      </c>
      <c r="K139" s="105" t="s">
        <v>531</v>
      </c>
      <c r="L139" s="92" t="s">
        <v>532</v>
      </c>
      <c r="M139" s="93"/>
      <c r="N139" s="94">
        <v>44602</v>
      </c>
      <c r="O139" s="106"/>
    </row>
    <row r="140" spans="1:109" ht="29.25" customHeight="1">
      <c r="A140" s="37"/>
      <c r="B140" s="22" t="s">
        <v>19</v>
      </c>
      <c r="C140" s="22" t="s">
        <v>533</v>
      </c>
      <c r="D140" s="22" t="s">
        <v>534</v>
      </c>
      <c r="E140" s="119" t="s">
        <v>31</v>
      </c>
      <c r="F140" s="109" t="s">
        <v>23</v>
      </c>
      <c r="G140" s="22">
        <v>3</v>
      </c>
      <c r="H140" s="22">
        <v>1</v>
      </c>
      <c r="I140" s="22">
        <v>0.75</v>
      </c>
      <c r="J140" s="22">
        <v>0</v>
      </c>
      <c r="K140" s="28" t="s">
        <v>26</v>
      </c>
      <c r="L140" s="35" t="s">
        <v>535</v>
      </c>
      <c r="M140" s="36">
        <v>30</v>
      </c>
      <c r="N140" s="133">
        <v>44777</v>
      </c>
      <c r="O140" s="134"/>
    </row>
    <row r="141" spans="1:109" ht="23.25" customHeight="1">
      <c r="A141" s="37"/>
      <c r="B141" s="22" t="s">
        <v>19</v>
      </c>
      <c r="C141" s="22" t="s">
        <v>536</v>
      </c>
      <c r="D141" s="22" t="s">
        <v>537</v>
      </c>
      <c r="E141" s="119" t="s">
        <v>31</v>
      </c>
      <c r="F141" s="109" t="s">
        <v>23</v>
      </c>
      <c r="G141" s="22">
        <v>3</v>
      </c>
      <c r="H141" s="22">
        <v>1</v>
      </c>
      <c r="I141" s="22">
        <v>0.75</v>
      </c>
      <c r="J141" s="22">
        <v>0</v>
      </c>
      <c r="K141" s="28" t="s">
        <v>26</v>
      </c>
      <c r="L141" s="35" t="s">
        <v>538</v>
      </c>
      <c r="M141" s="36">
        <v>33</v>
      </c>
      <c r="N141" s="133">
        <v>44777</v>
      </c>
      <c r="O141" s="134"/>
    </row>
    <row r="142" spans="1:109" ht="26.25" customHeight="1">
      <c r="A142" s="37"/>
      <c r="B142" s="22" t="s">
        <v>19</v>
      </c>
      <c r="C142" s="22" t="s">
        <v>539</v>
      </c>
      <c r="D142" s="22" t="s">
        <v>540</v>
      </c>
      <c r="E142" s="119" t="s">
        <v>31</v>
      </c>
      <c r="F142" s="109" t="s">
        <v>23</v>
      </c>
      <c r="G142" s="22">
        <v>3</v>
      </c>
      <c r="H142" s="22">
        <v>1</v>
      </c>
      <c r="I142" s="22">
        <v>0.75</v>
      </c>
      <c r="J142" s="22">
        <v>0</v>
      </c>
      <c r="K142" s="28" t="s">
        <v>26</v>
      </c>
      <c r="L142" s="35" t="s">
        <v>541</v>
      </c>
      <c r="M142" s="36">
        <v>30</v>
      </c>
      <c r="N142" s="133">
        <v>44777</v>
      </c>
      <c r="O142" s="134"/>
    </row>
    <row r="143" spans="1:109">
      <c r="A143" s="37"/>
      <c r="B143" s="135"/>
      <c r="C143" s="136"/>
      <c r="D143" s="136"/>
      <c r="E143" s="135"/>
      <c r="F143" s="135"/>
      <c r="G143" s="136"/>
      <c r="H143" s="136"/>
      <c r="I143" s="136"/>
      <c r="J143" s="137"/>
      <c r="K143" s="138"/>
      <c r="L143" s="139"/>
      <c r="M143" s="140"/>
      <c r="N143" s="137"/>
      <c r="O143" s="141"/>
    </row>
    <row r="144" spans="1:109">
      <c r="A144" s="37"/>
      <c r="B144" s="135"/>
      <c r="C144" s="136"/>
      <c r="D144" s="136"/>
      <c r="E144" s="135"/>
      <c r="F144" s="135"/>
      <c r="G144" s="136"/>
      <c r="H144" s="136"/>
      <c r="I144" s="136"/>
      <c r="J144" s="137"/>
      <c r="K144" s="138"/>
      <c r="L144" s="139"/>
      <c r="M144" s="140"/>
      <c r="N144" s="137"/>
      <c r="O144" s="141"/>
    </row>
    <row r="145" spans="1:15">
      <c r="A145" s="37"/>
      <c r="B145" s="135"/>
      <c r="C145" s="136"/>
      <c r="D145" s="136"/>
      <c r="E145" s="135"/>
      <c r="F145" s="135"/>
      <c r="G145" s="136"/>
      <c r="H145" s="136"/>
      <c r="I145" s="136"/>
      <c r="J145" s="137"/>
      <c r="K145" s="138"/>
      <c r="L145" s="139"/>
      <c r="M145" s="140"/>
      <c r="N145" s="137"/>
      <c r="O145" s="141"/>
    </row>
    <row r="146" spans="1:15">
      <c r="B146" s="112"/>
    </row>
    <row r="147" spans="1:15">
      <c r="B147" s="112"/>
    </row>
    <row r="152" spans="1:15">
      <c r="B152" s="142"/>
    </row>
    <row r="153" spans="1:15">
      <c r="B153" s="112"/>
    </row>
    <row r="154" spans="1:15">
      <c r="B154" s="142"/>
    </row>
    <row r="155" spans="1:15">
      <c r="B155" s="142"/>
    </row>
    <row r="156" spans="1:15">
      <c r="B156" s="112"/>
    </row>
    <row r="157" spans="1:15">
      <c r="B157" s="112"/>
    </row>
    <row r="158" spans="1:15">
      <c r="B158" s="112"/>
    </row>
    <row r="159" spans="1:15">
      <c r="B159" s="112"/>
    </row>
    <row r="160" spans="1:15">
      <c r="B160" s="112"/>
    </row>
    <row r="161" spans="2:2">
      <c r="B161" s="112"/>
    </row>
    <row r="162" spans="2:2">
      <c r="B162" s="112"/>
    </row>
  </sheetData>
  <mergeCells count="14">
    <mergeCell ref="N4:N7"/>
    <mergeCell ref="A6:A7"/>
    <mergeCell ref="B6:B7"/>
    <mergeCell ref="C6:C7"/>
    <mergeCell ref="D6:D7"/>
    <mergeCell ref="E6:E7"/>
    <mergeCell ref="G6:G7"/>
    <mergeCell ref="H6:I6"/>
    <mergeCell ref="A1:L3"/>
    <mergeCell ref="A4:A5"/>
    <mergeCell ref="C4:D5"/>
    <mergeCell ref="E4:I5"/>
    <mergeCell ref="K4:K7"/>
    <mergeCell ref="L4:L7"/>
  </mergeCells>
  <pageMargins left="0.7" right="0.7" top="0.75" bottom="0.75" header="0.51180555555555496" footer="0.51180555555555496"/>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L109"/>
  <sheetViews>
    <sheetView zoomScale="75" zoomScaleNormal="75" workbookViewId="0">
      <selection activeCell="F63" sqref="F63"/>
    </sheetView>
  </sheetViews>
  <sheetFormatPr defaultRowHeight="15"/>
  <cols>
    <col min="1" max="1" width="8.7109375" customWidth="1"/>
    <col min="2" max="2" width="15.7109375" customWidth="1"/>
    <col min="3" max="3" width="24.140625" customWidth="1"/>
    <col min="4" max="4" width="21.140625" customWidth="1"/>
    <col min="5" max="5" width="13" customWidth="1"/>
    <col min="6" max="6" width="12.5703125" customWidth="1"/>
    <col min="7" max="8" width="8.7109375" customWidth="1"/>
    <col min="9" max="9" width="14.42578125" customWidth="1"/>
    <col min="10" max="10" width="49.42578125" customWidth="1"/>
    <col min="11" max="11" width="35.5703125" customWidth="1"/>
    <col min="12" max="12" width="31.42578125" customWidth="1"/>
    <col min="13" max="1025" width="8.7109375" customWidth="1"/>
  </cols>
  <sheetData>
    <row r="1" spans="1:12" ht="15" customHeight="1">
      <c r="A1" s="209" t="s">
        <v>542</v>
      </c>
      <c r="B1" s="209"/>
      <c r="C1" s="209"/>
      <c r="D1" s="209"/>
      <c r="E1" s="209"/>
      <c r="F1" s="209"/>
      <c r="G1" s="209"/>
      <c r="H1" s="209"/>
      <c r="I1" s="209"/>
      <c r="J1" s="209"/>
      <c r="K1" s="209"/>
      <c r="L1" s="209"/>
    </row>
    <row r="2" spans="1:12">
      <c r="A2" s="209"/>
      <c r="B2" s="209"/>
      <c r="C2" s="209"/>
      <c r="D2" s="209"/>
      <c r="E2" s="209"/>
      <c r="F2" s="209"/>
      <c r="G2" s="209"/>
      <c r="H2" s="209"/>
      <c r="I2" s="209"/>
      <c r="J2" s="209"/>
      <c r="K2" s="209"/>
      <c r="L2" s="209"/>
    </row>
    <row r="3" spans="1:12">
      <c r="A3" s="209"/>
      <c r="B3" s="209"/>
      <c r="C3" s="209"/>
      <c r="D3" s="209"/>
      <c r="E3" s="209"/>
      <c r="F3" s="209"/>
      <c r="G3" s="209"/>
      <c r="H3" s="209"/>
      <c r="I3" s="209"/>
      <c r="J3" s="209"/>
      <c r="K3" s="209"/>
      <c r="L3" s="209"/>
    </row>
    <row r="4" spans="1:12" ht="15" customHeight="1">
      <c r="A4" s="210" t="s">
        <v>1</v>
      </c>
      <c r="B4" s="145" t="s">
        <v>2</v>
      </c>
      <c r="C4" s="209" t="s">
        <v>3</v>
      </c>
      <c r="D4" s="209"/>
      <c r="E4" s="209" t="s">
        <v>4</v>
      </c>
      <c r="F4" s="209"/>
      <c r="G4" s="209"/>
      <c r="H4" s="209"/>
      <c r="I4" s="209" t="s">
        <v>543</v>
      </c>
      <c r="J4" s="209" t="s">
        <v>544</v>
      </c>
      <c r="K4" s="211" t="s">
        <v>545</v>
      </c>
      <c r="L4" s="209" t="s">
        <v>8</v>
      </c>
    </row>
    <row r="5" spans="1:12">
      <c r="A5" s="210"/>
      <c r="B5" s="146"/>
      <c r="C5" s="209"/>
      <c r="D5" s="209"/>
      <c r="E5" s="209"/>
      <c r="F5" s="209"/>
      <c r="G5" s="209"/>
      <c r="H5" s="209"/>
      <c r="I5" s="209"/>
      <c r="J5" s="209"/>
      <c r="K5" s="211"/>
      <c r="L5" s="209"/>
    </row>
    <row r="6" spans="1:12">
      <c r="A6" s="210"/>
      <c r="B6" s="147"/>
      <c r="C6" s="209"/>
      <c r="D6" s="209"/>
      <c r="E6" s="209"/>
      <c r="F6" s="209"/>
      <c r="G6" s="209"/>
      <c r="H6" s="209"/>
      <c r="I6" s="209"/>
      <c r="J6" s="209"/>
      <c r="K6" s="211"/>
      <c r="L6" s="209"/>
    </row>
    <row r="7" spans="1:12" ht="15" customHeight="1">
      <c r="A7" s="210"/>
      <c r="B7" s="210"/>
      <c r="C7" s="209" t="s">
        <v>10</v>
      </c>
      <c r="D7" s="209" t="s">
        <v>11</v>
      </c>
      <c r="E7" s="209" t="s">
        <v>12</v>
      </c>
      <c r="F7" s="209" t="s">
        <v>14</v>
      </c>
      <c r="G7" s="209" t="s">
        <v>546</v>
      </c>
      <c r="H7" s="209"/>
      <c r="I7" s="209"/>
      <c r="J7" s="209"/>
      <c r="K7" s="211"/>
      <c r="L7" s="209"/>
    </row>
    <row r="8" spans="1:12" ht="62.25" customHeight="1">
      <c r="A8" s="210"/>
      <c r="B8" s="210"/>
      <c r="C8" s="209"/>
      <c r="D8" s="209"/>
      <c r="E8" s="209"/>
      <c r="F8" s="209"/>
      <c r="G8" s="143" t="s">
        <v>547</v>
      </c>
      <c r="H8" s="143" t="s">
        <v>548</v>
      </c>
      <c r="I8" s="209"/>
      <c r="J8" s="209"/>
      <c r="K8" s="211"/>
      <c r="L8" s="209"/>
    </row>
    <row r="9" spans="1:12" ht="60" customHeight="1">
      <c r="A9" s="148">
        <v>1</v>
      </c>
      <c r="B9" s="149" t="s">
        <v>549</v>
      </c>
      <c r="C9" s="150" t="s">
        <v>550</v>
      </c>
      <c r="D9" s="151" t="s">
        <v>551</v>
      </c>
      <c r="E9" s="150" t="s">
        <v>552</v>
      </c>
      <c r="F9" s="150">
        <v>2</v>
      </c>
      <c r="G9" s="150">
        <v>1</v>
      </c>
      <c r="H9" s="150">
        <v>0.75</v>
      </c>
      <c r="I9" s="150"/>
      <c r="J9" s="139" t="s">
        <v>26</v>
      </c>
      <c r="K9" s="152" t="s">
        <v>553</v>
      </c>
      <c r="L9" s="148"/>
    </row>
    <row r="10" spans="1:12" ht="51.75" customHeight="1">
      <c r="A10" s="148">
        <f t="shared" ref="A10:A54" si="0">A9+1</f>
        <v>2</v>
      </c>
      <c r="B10" s="149" t="s">
        <v>554</v>
      </c>
      <c r="C10" s="150" t="s">
        <v>555</v>
      </c>
      <c r="D10" s="151" t="s">
        <v>556</v>
      </c>
      <c r="E10" s="150" t="s">
        <v>552</v>
      </c>
      <c r="F10" s="150">
        <v>2</v>
      </c>
      <c r="G10" s="150">
        <v>1</v>
      </c>
      <c r="H10" s="150">
        <v>0.75</v>
      </c>
      <c r="I10" s="150"/>
      <c r="J10" s="139" t="s">
        <v>26</v>
      </c>
      <c r="K10" s="152" t="s">
        <v>557</v>
      </c>
      <c r="L10" s="148"/>
    </row>
    <row r="11" spans="1:12" ht="56.25" customHeight="1">
      <c r="A11" s="148">
        <f t="shared" si="0"/>
        <v>3</v>
      </c>
      <c r="B11" s="149" t="s">
        <v>558</v>
      </c>
      <c r="C11" s="150"/>
      <c r="D11" s="151" t="s">
        <v>559</v>
      </c>
      <c r="E11" s="150" t="s">
        <v>552</v>
      </c>
      <c r="F11" s="150">
        <v>2</v>
      </c>
      <c r="G11" s="150">
        <v>1</v>
      </c>
      <c r="H11" s="150">
        <v>0.75</v>
      </c>
      <c r="I11" s="150"/>
      <c r="J11" s="139" t="s">
        <v>26</v>
      </c>
      <c r="K11" s="152" t="s">
        <v>560</v>
      </c>
      <c r="L11" s="148"/>
    </row>
    <row r="12" spans="1:12" ht="66" customHeight="1">
      <c r="A12" s="148">
        <f t="shared" si="0"/>
        <v>4</v>
      </c>
      <c r="B12" s="149" t="s">
        <v>561</v>
      </c>
      <c r="C12" s="150"/>
      <c r="D12" s="151" t="s">
        <v>562</v>
      </c>
      <c r="E12" s="150" t="s">
        <v>552</v>
      </c>
      <c r="F12" s="150">
        <v>2</v>
      </c>
      <c r="G12" s="150">
        <v>1</v>
      </c>
      <c r="H12" s="150">
        <v>0.75</v>
      </c>
      <c r="I12" s="150"/>
      <c r="J12" s="139" t="s">
        <v>26</v>
      </c>
      <c r="K12" s="152" t="s">
        <v>563</v>
      </c>
      <c r="L12" s="148" t="s">
        <v>564</v>
      </c>
    </row>
    <row r="13" spans="1:12" ht="57.75" customHeight="1">
      <c r="A13" s="148">
        <f t="shared" si="0"/>
        <v>5</v>
      </c>
      <c r="B13" s="149" t="s">
        <v>565</v>
      </c>
      <c r="C13" s="150"/>
      <c r="D13" s="151" t="s">
        <v>566</v>
      </c>
      <c r="E13" s="150" t="s">
        <v>552</v>
      </c>
      <c r="F13" s="150">
        <v>4</v>
      </c>
      <c r="G13" s="150">
        <v>2</v>
      </c>
      <c r="H13" s="150">
        <v>1.5</v>
      </c>
      <c r="I13" s="150"/>
      <c r="J13" s="139" t="s">
        <v>26</v>
      </c>
      <c r="K13" s="152" t="s">
        <v>567</v>
      </c>
      <c r="L13" s="148"/>
    </row>
    <row r="14" spans="1:12" ht="56.25" customHeight="1">
      <c r="A14" s="148">
        <f t="shared" si="0"/>
        <v>6</v>
      </c>
      <c r="B14" s="149" t="s">
        <v>568</v>
      </c>
      <c r="C14" s="150"/>
      <c r="D14" s="151" t="s">
        <v>569</v>
      </c>
      <c r="E14" s="150" t="s">
        <v>552</v>
      </c>
      <c r="F14" s="150">
        <v>4</v>
      </c>
      <c r="G14" s="150">
        <v>2</v>
      </c>
      <c r="H14" s="150">
        <v>1.5</v>
      </c>
      <c r="I14" s="150"/>
      <c r="J14" s="139" t="s">
        <v>26</v>
      </c>
      <c r="K14" s="152" t="s">
        <v>570</v>
      </c>
      <c r="L14" s="148"/>
    </row>
    <row r="15" spans="1:12" ht="51" customHeight="1">
      <c r="A15" s="148">
        <f t="shared" si="0"/>
        <v>7</v>
      </c>
      <c r="B15" s="149" t="s">
        <v>571</v>
      </c>
      <c r="C15" s="150"/>
      <c r="D15" s="151" t="s">
        <v>572</v>
      </c>
      <c r="E15" s="150" t="s">
        <v>552</v>
      </c>
      <c r="F15" s="150">
        <v>2</v>
      </c>
      <c r="G15" s="150">
        <v>1</v>
      </c>
      <c r="H15" s="150">
        <v>0.75</v>
      </c>
      <c r="I15" s="150"/>
      <c r="J15" s="139" t="s">
        <v>26</v>
      </c>
      <c r="K15" s="152" t="s">
        <v>573</v>
      </c>
      <c r="L15" s="148"/>
    </row>
    <row r="16" spans="1:12" ht="63" customHeight="1">
      <c r="A16" s="148">
        <f t="shared" si="0"/>
        <v>8</v>
      </c>
      <c r="B16" s="149" t="s">
        <v>574</v>
      </c>
      <c r="C16" s="150"/>
      <c r="D16" s="151" t="s">
        <v>575</v>
      </c>
      <c r="E16" s="150" t="s">
        <v>552</v>
      </c>
      <c r="F16" s="150">
        <v>2</v>
      </c>
      <c r="G16" s="150">
        <v>1</v>
      </c>
      <c r="H16" s="150">
        <v>0.75</v>
      </c>
      <c r="I16" s="150"/>
      <c r="J16" s="139" t="s">
        <v>26</v>
      </c>
      <c r="K16" s="152" t="s">
        <v>576</v>
      </c>
      <c r="L16" s="148"/>
    </row>
    <row r="17" spans="1:12" ht="54.75" customHeight="1">
      <c r="A17" s="148">
        <f t="shared" si="0"/>
        <v>9</v>
      </c>
      <c r="B17" s="149" t="s">
        <v>574</v>
      </c>
      <c r="C17" s="150"/>
      <c r="D17" s="151" t="s">
        <v>577</v>
      </c>
      <c r="E17" s="150" t="s">
        <v>552</v>
      </c>
      <c r="F17" s="150">
        <v>2</v>
      </c>
      <c r="G17" s="150">
        <v>1</v>
      </c>
      <c r="H17" s="150">
        <v>0.75</v>
      </c>
      <c r="I17" s="150"/>
      <c r="J17" s="139" t="s">
        <v>26</v>
      </c>
      <c r="K17" s="152" t="s">
        <v>578</v>
      </c>
      <c r="L17" s="148" t="s">
        <v>564</v>
      </c>
    </row>
    <row r="18" spans="1:12" ht="57" customHeight="1">
      <c r="A18" s="148">
        <f t="shared" si="0"/>
        <v>10</v>
      </c>
      <c r="B18" s="149" t="s">
        <v>574</v>
      </c>
      <c r="C18" s="150"/>
      <c r="D18" s="151" t="s">
        <v>579</v>
      </c>
      <c r="E18" s="150" t="s">
        <v>552</v>
      </c>
      <c r="F18" s="150">
        <v>2</v>
      </c>
      <c r="G18" s="150">
        <v>1</v>
      </c>
      <c r="H18" s="150">
        <v>0.75</v>
      </c>
      <c r="I18" s="150"/>
      <c r="J18" s="139" t="s">
        <v>26</v>
      </c>
      <c r="K18" s="152" t="s">
        <v>580</v>
      </c>
      <c r="L18" s="148"/>
    </row>
    <row r="19" spans="1:12" ht="59.25" customHeight="1">
      <c r="A19" s="148">
        <f t="shared" si="0"/>
        <v>11</v>
      </c>
      <c r="B19" s="149" t="s">
        <v>581</v>
      </c>
      <c r="C19" s="150"/>
      <c r="D19" s="153" t="s">
        <v>582</v>
      </c>
      <c r="E19" s="150" t="s">
        <v>552</v>
      </c>
      <c r="F19" s="150">
        <v>2</v>
      </c>
      <c r="G19" s="150">
        <v>1</v>
      </c>
      <c r="H19" s="150">
        <v>0.75</v>
      </c>
      <c r="I19" s="150"/>
      <c r="J19" s="139" t="s">
        <v>26</v>
      </c>
      <c r="K19" s="152" t="s">
        <v>583</v>
      </c>
      <c r="L19" s="148"/>
    </row>
    <row r="20" spans="1:12" ht="54" customHeight="1">
      <c r="A20" s="148">
        <f t="shared" si="0"/>
        <v>12</v>
      </c>
      <c r="B20" s="149" t="s">
        <v>584</v>
      </c>
      <c r="C20" s="150"/>
      <c r="D20" s="153" t="s">
        <v>585</v>
      </c>
      <c r="E20" s="150" t="s">
        <v>552</v>
      </c>
      <c r="F20" s="150">
        <v>2</v>
      </c>
      <c r="G20" s="150">
        <v>1</v>
      </c>
      <c r="H20" s="150">
        <v>0.75</v>
      </c>
      <c r="I20" s="150"/>
      <c r="J20" s="139" t="s">
        <v>26</v>
      </c>
      <c r="K20" s="152" t="s">
        <v>586</v>
      </c>
      <c r="L20" s="148"/>
    </row>
    <row r="21" spans="1:12" ht="54.75" customHeight="1">
      <c r="A21" s="148">
        <f t="shared" si="0"/>
        <v>13</v>
      </c>
      <c r="B21" s="149" t="s">
        <v>587</v>
      </c>
      <c r="C21" s="150"/>
      <c r="D21" s="151" t="s">
        <v>588</v>
      </c>
      <c r="E21" s="150" t="s">
        <v>552</v>
      </c>
      <c r="F21" s="150">
        <v>2</v>
      </c>
      <c r="G21" s="150">
        <v>1</v>
      </c>
      <c r="H21" s="150">
        <v>0.75</v>
      </c>
      <c r="I21" s="150"/>
      <c r="J21" s="139" t="s">
        <v>26</v>
      </c>
      <c r="K21" s="152" t="s">
        <v>589</v>
      </c>
      <c r="L21" s="148"/>
    </row>
    <row r="22" spans="1:12" ht="54.75" customHeight="1">
      <c r="A22" s="148">
        <f t="shared" si="0"/>
        <v>14</v>
      </c>
      <c r="B22" s="148" t="s">
        <v>590</v>
      </c>
      <c r="C22" s="148" t="s">
        <v>591</v>
      </c>
      <c r="D22" s="148" t="s">
        <v>592</v>
      </c>
      <c r="E22" s="150" t="s">
        <v>214</v>
      </c>
      <c r="F22" s="148">
        <v>2</v>
      </c>
      <c r="G22" s="148">
        <v>1</v>
      </c>
      <c r="H22" s="151">
        <v>0.75</v>
      </c>
      <c r="I22" s="151"/>
      <c r="J22" s="139" t="s">
        <v>26</v>
      </c>
      <c r="K22" s="152" t="s">
        <v>593</v>
      </c>
      <c r="L22" s="148"/>
    </row>
    <row r="23" spans="1:12" ht="50.25" customHeight="1">
      <c r="A23" s="148">
        <f t="shared" si="0"/>
        <v>15</v>
      </c>
      <c r="B23" s="148" t="s">
        <v>590</v>
      </c>
      <c r="C23" s="148" t="s">
        <v>594</v>
      </c>
      <c r="D23" s="148" t="s">
        <v>595</v>
      </c>
      <c r="E23" s="150" t="s">
        <v>596</v>
      </c>
      <c r="F23" s="148">
        <v>2</v>
      </c>
      <c r="G23" s="148">
        <v>1</v>
      </c>
      <c r="H23" s="151">
        <v>0.75</v>
      </c>
      <c r="I23" s="151"/>
      <c r="J23" s="139" t="s">
        <v>26</v>
      </c>
      <c r="K23" s="152" t="s">
        <v>597</v>
      </c>
      <c r="L23" s="148"/>
    </row>
    <row r="24" spans="1:12" ht="51.75" customHeight="1">
      <c r="A24" s="148">
        <f t="shared" si="0"/>
        <v>16</v>
      </c>
      <c r="B24" s="148" t="s">
        <v>590</v>
      </c>
      <c r="C24" s="148" t="s">
        <v>598</v>
      </c>
      <c r="D24" s="144" t="s">
        <v>599</v>
      </c>
      <c r="E24" s="150" t="s">
        <v>596</v>
      </c>
      <c r="F24" s="148">
        <v>2</v>
      </c>
      <c r="G24" s="148">
        <v>1</v>
      </c>
      <c r="H24" s="151">
        <v>0.75</v>
      </c>
      <c r="I24" s="151">
        <v>6</v>
      </c>
      <c r="J24" s="139" t="s">
        <v>26</v>
      </c>
      <c r="K24" s="152" t="s">
        <v>600</v>
      </c>
      <c r="L24" s="148"/>
    </row>
    <row r="25" spans="1:12" ht="54.75" customHeight="1">
      <c r="A25" s="148">
        <f t="shared" si="0"/>
        <v>17</v>
      </c>
      <c r="B25" s="148" t="s">
        <v>590</v>
      </c>
      <c r="C25" s="148" t="s">
        <v>601</v>
      </c>
      <c r="D25" s="144" t="s">
        <v>602</v>
      </c>
      <c r="E25" s="150" t="s">
        <v>552</v>
      </c>
      <c r="F25" s="148">
        <v>2</v>
      </c>
      <c r="G25" s="148">
        <v>1</v>
      </c>
      <c r="H25" s="151">
        <v>0.75</v>
      </c>
      <c r="I25" s="151"/>
      <c r="J25" s="139" t="s">
        <v>26</v>
      </c>
      <c r="K25" s="152" t="s">
        <v>603</v>
      </c>
      <c r="L25" s="148"/>
    </row>
    <row r="26" spans="1:12" ht="54" customHeight="1">
      <c r="A26" s="151">
        <f t="shared" si="0"/>
        <v>18</v>
      </c>
      <c r="B26" s="151" t="s">
        <v>590</v>
      </c>
      <c r="C26" s="151" t="s">
        <v>604</v>
      </c>
      <c r="D26" s="153" t="s">
        <v>605</v>
      </c>
      <c r="E26" s="149" t="s">
        <v>22</v>
      </c>
      <c r="F26" s="151">
        <v>2</v>
      </c>
      <c r="G26" s="151">
        <v>2</v>
      </c>
      <c r="H26" s="151">
        <v>1.5</v>
      </c>
      <c r="I26" s="151"/>
      <c r="J26" s="139" t="s">
        <v>26</v>
      </c>
      <c r="K26" s="154" t="s">
        <v>606</v>
      </c>
      <c r="L26" s="151"/>
    </row>
    <row r="27" spans="1:12" ht="50.25" customHeight="1">
      <c r="A27" s="148">
        <f t="shared" si="0"/>
        <v>19</v>
      </c>
      <c r="B27" s="148" t="s">
        <v>590</v>
      </c>
      <c r="C27" s="148" t="s">
        <v>607</v>
      </c>
      <c r="D27" s="144" t="s">
        <v>608</v>
      </c>
      <c r="E27" s="150" t="s">
        <v>552</v>
      </c>
      <c r="F27" s="148">
        <v>2</v>
      </c>
      <c r="G27" s="148">
        <v>1</v>
      </c>
      <c r="H27" s="148">
        <v>0.75</v>
      </c>
      <c r="I27" s="148"/>
      <c r="J27" s="139" t="s">
        <v>26</v>
      </c>
      <c r="K27" s="152" t="s">
        <v>609</v>
      </c>
      <c r="L27" s="148"/>
    </row>
    <row r="28" spans="1:12" ht="59.25" customHeight="1">
      <c r="A28" s="148">
        <f t="shared" si="0"/>
        <v>20</v>
      </c>
      <c r="B28" s="148" t="s">
        <v>590</v>
      </c>
      <c r="C28" s="148" t="s">
        <v>610</v>
      </c>
      <c r="D28" s="144" t="s">
        <v>611</v>
      </c>
      <c r="E28" s="150" t="s">
        <v>596</v>
      </c>
      <c r="F28" s="148">
        <v>4</v>
      </c>
      <c r="G28" s="148">
        <v>2</v>
      </c>
      <c r="H28" s="148">
        <v>1.5</v>
      </c>
      <c r="I28" s="148"/>
      <c r="J28" s="139" t="s">
        <v>26</v>
      </c>
      <c r="K28" s="152" t="s">
        <v>612</v>
      </c>
      <c r="L28" s="148"/>
    </row>
    <row r="29" spans="1:12" ht="51.75" customHeight="1">
      <c r="A29" s="148">
        <f t="shared" si="0"/>
        <v>21</v>
      </c>
      <c r="B29" s="148" t="s">
        <v>590</v>
      </c>
      <c r="C29" s="148" t="s">
        <v>613</v>
      </c>
      <c r="D29" s="144" t="s">
        <v>614</v>
      </c>
      <c r="E29" s="150" t="s">
        <v>22</v>
      </c>
      <c r="F29" s="148">
        <v>4</v>
      </c>
      <c r="G29" s="148">
        <v>2</v>
      </c>
      <c r="H29" s="148">
        <v>1.5</v>
      </c>
      <c r="I29" s="148">
        <v>6</v>
      </c>
      <c r="J29" s="139" t="s">
        <v>26</v>
      </c>
      <c r="K29" s="152" t="s">
        <v>615</v>
      </c>
      <c r="L29" s="148"/>
    </row>
    <row r="30" spans="1:12" ht="57.75" customHeight="1">
      <c r="A30" s="148">
        <f t="shared" si="0"/>
        <v>22</v>
      </c>
      <c r="B30" s="148" t="s">
        <v>590</v>
      </c>
      <c r="C30" s="148" t="s">
        <v>616</v>
      </c>
      <c r="D30" s="144" t="s">
        <v>617</v>
      </c>
      <c r="E30" s="150" t="s">
        <v>552</v>
      </c>
      <c r="F30" s="148">
        <v>2</v>
      </c>
      <c r="G30" s="148">
        <v>1</v>
      </c>
      <c r="H30" s="148">
        <v>0.75</v>
      </c>
      <c r="I30" s="148"/>
      <c r="J30" s="139" t="s">
        <v>26</v>
      </c>
      <c r="K30" s="150" t="s">
        <v>618</v>
      </c>
      <c r="L30" s="148" t="s">
        <v>564</v>
      </c>
    </row>
    <row r="31" spans="1:12" ht="63.75" customHeight="1">
      <c r="A31" s="148">
        <f t="shared" si="0"/>
        <v>23</v>
      </c>
      <c r="B31" s="148" t="s">
        <v>590</v>
      </c>
      <c r="C31" s="148" t="s">
        <v>619</v>
      </c>
      <c r="D31" s="144" t="s">
        <v>620</v>
      </c>
      <c r="E31" s="150" t="s">
        <v>22</v>
      </c>
      <c r="F31" s="148">
        <v>2</v>
      </c>
      <c r="G31" s="148">
        <v>1</v>
      </c>
      <c r="H31" s="148">
        <v>0.75</v>
      </c>
      <c r="I31" s="148"/>
      <c r="J31" s="139" t="s">
        <v>26</v>
      </c>
      <c r="K31" s="152" t="s">
        <v>621</v>
      </c>
      <c r="L31" s="148"/>
    </row>
    <row r="32" spans="1:12" ht="56.25" customHeight="1">
      <c r="A32" s="148">
        <f t="shared" si="0"/>
        <v>24</v>
      </c>
      <c r="B32" s="148" t="s">
        <v>590</v>
      </c>
      <c r="C32" s="148" t="s">
        <v>622</v>
      </c>
      <c r="D32" s="144" t="s">
        <v>623</v>
      </c>
      <c r="E32" s="150" t="s">
        <v>22</v>
      </c>
      <c r="F32" s="148">
        <v>2</v>
      </c>
      <c r="G32" s="148">
        <v>1</v>
      </c>
      <c r="H32" s="148">
        <v>0.75</v>
      </c>
      <c r="I32" s="148"/>
      <c r="J32" s="139" t="s">
        <v>26</v>
      </c>
      <c r="K32" s="152" t="s">
        <v>624</v>
      </c>
      <c r="L32" s="148"/>
    </row>
    <row r="33" spans="1:12" ht="57" customHeight="1">
      <c r="A33" s="148">
        <f t="shared" si="0"/>
        <v>25</v>
      </c>
      <c r="B33" s="148" t="s">
        <v>590</v>
      </c>
      <c r="C33" s="148" t="s">
        <v>625</v>
      </c>
      <c r="D33" s="144" t="s">
        <v>626</v>
      </c>
      <c r="E33" s="150" t="s">
        <v>22</v>
      </c>
      <c r="F33" s="148">
        <v>4</v>
      </c>
      <c r="G33" s="148">
        <v>2</v>
      </c>
      <c r="H33" s="148">
        <v>1.5</v>
      </c>
      <c r="I33" s="148">
        <v>6</v>
      </c>
      <c r="J33" s="139" t="s">
        <v>26</v>
      </c>
      <c r="K33" s="152" t="s">
        <v>627</v>
      </c>
      <c r="L33" s="148"/>
    </row>
    <row r="34" spans="1:12" ht="54.75" customHeight="1">
      <c r="A34" s="148">
        <f t="shared" si="0"/>
        <v>26</v>
      </c>
      <c r="B34" s="148" t="s">
        <v>590</v>
      </c>
      <c r="C34" s="148" t="s">
        <v>628</v>
      </c>
      <c r="D34" s="144" t="s">
        <v>629</v>
      </c>
      <c r="E34" s="150" t="s">
        <v>22</v>
      </c>
      <c r="F34" s="148">
        <v>2</v>
      </c>
      <c r="G34" s="148">
        <v>1</v>
      </c>
      <c r="H34" s="148">
        <v>0.75</v>
      </c>
      <c r="I34" s="148"/>
      <c r="J34" s="139" t="s">
        <v>26</v>
      </c>
      <c r="K34" s="152" t="s">
        <v>630</v>
      </c>
      <c r="L34" s="148"/>
    </row>
    <row r="35" spans="1:12" ht="57" customHeight="1">
      <c r="A35" s="148">
        <f t="shared" si="0"/>
        <v>27</v>
      </c>
      <c r="B35" s="148" t="s">
        <v>590</v>
      </c>
      <c r="C35" s="148" t="s">
        <v>631</v>
      </c>
      <c r="D35" s="144" t="s">
        <v>632</v>
      </c>
      <c r="E35" s="150" t="s">
        <v>552</v>
      </c>
      <c r="F35" s="148">
        <v>2</v>
      </c>
      <c r="G35" s="148">
        <v>1</v>
      </c>
      <c r="H35" s="148">
        <v>0.75</v>
      </c>
      <c r="I35" s="148"/>
      <c r="J35" s="139" t="s">
        <v>26</v>
      </c>
      <c r="K35" s="152" t="s">
        <v>633</v>
      </c>
      <c r="L35" s="148"/>
    </row>
    <row r="36" spans="1:12" ht="60" customHeight="1">
      <c r="A36" s="148">
        <f t="shared" si="0"/>
        <v>28</v>
      </c>
      <c r="B36" s="148" t="s">
        <v>590</v>
      </c>
      <c r="C36" s="148" t="s">
        <v>634</v>
      </c>
      <c r="D36" s="144" t="s">
        <v>635</v>
      </c>
      <c r="E36" s="150" t="s">
        <v>22</v>
      </c>
      <c r="F36" s="148">
        <v>2</v>
      </c>
      <c r="G36" s="148">
        <v>1</v>
      </c>
      <c r="H36" s="148">
        <v>0.75</v>
      </c>
      <c r="I36" s="148"/>
      <c r="J36" s="139" t="s">
        <v>26</v>
      </c>
      <c r="K36" s="152" t="s">
        <v>636</v>
      </c>
      <c r="L36" s="148"/>
    </row>
    <row r="37" spans="1:12" ht="48.75" customHeight="1">
      <c r="A37" s="151">
        <f t="shared" si="0"/>
        <v>29</v>
      </c>
      <c r="B37" s="151" t="s">
        <v>590</v>
      </c>
      <c r="C37" s="151" t="s">
        <v>637</v>
      </c>
      <c r="D37" s="153" t="s">
        <v>638</v>
      </c>
      <c r="E37" s="149" t="s">
        <v>22</v>
      </c>
      <c r="F37" s="151">
        <v>2</v>
      </c>
      <c r="G37" s="151">
        <v>1</v>
      </c>
      <c r="H37" s="151">
        <v>0.75</v>
      </c>
      <c r="I37" s="151"/>
      <c r="J37" s="139" t="s">
        <v>26</v>
      </c>
      <c r="K37" s="154" t="s">
        <v>639</v>
      </c>
      <c r="L37" s="151"/>
    </row>
    <row r="38" spans="1:12" ht="56.25" customHeight="1">
      <c r="A38" s="148">
        <f t="shared" si="0"/>
        <v>30</v>
      </c>
      <c r="B38" s="148" t="s">
        <v>590</v>
      </c>
      <c r="C38" s="148" t="s">
        <v>640</v>
      </c>
      <c r="D38" s="144" t="s">
        <v>641</v>
      </c>
      <c r="E38" s="150" t="s">
        <v>22</v>
      </c>
      <c r="F38" s="148">
        <v>2</v>
      </c>
      <c r="G38" s="148">
        <v>1</v>
      </c>
      <c r="H38" s="148">
        <v>0.75</v>
      </c>
      <c r="I38" s="148"/>
      <c r="J38" s="139" t="s">
        <v>26</v>
      </c>
      <c r="K38" s="152" t="s">
        <v>642</v>
      </c>
      <c r="L38" s="148"/>
    </row>
    <row r="39" spans="1:12" ht="53.25" customHeight="1">
      <c r="A39" s="148">
        <f t="shared" si="0"/>
        <v>31</v>
      </c>
      <c r="B39" s="148" t="s">
        <v>590</v>
      </c>
      <c r="C39" s="148" t="s">
        <v>643</v>
      </c>
      <c r="D39" s="144" t="s">
        <v>644</v>
      </c>
      <c r="E39" s="150" t="s">
        <v>552</v>
      </c>
      <c r="F39" s="148">
        <v>2</v>
      </c>
      <c r="G39" s="148">
        <v>1</v>
      </c>
      <c r="H39" s="148">
        <v>0.75</v>
      </c>
      <c r="I39" s="148">
        <v>6</v>
      </c>
      <c r="J39" s="139" t="s">
        <v>26</v>
      </c>
      <c r="K39" s="152" t="s">
        <v>645</v>
      </c>
      <c r="L39" s="148"/>
    </row>
    <row r="40" spans="1:12" ht="51" customHeight="1">
      <c r="A40" s="151">
        <f t="shared" si="0"/>
        <v>32</v>
      </c>
      <c r="B40" s="151" t="s">
        <v>590</v>
      </c>
      <c r="C40" s="151" t="s">
        <v>646</v>
      </c>
      <c r="D40" s="153" t="s">
        <v>647</v>
      </c>
      <c r="E40" s="149" t="s">
        <v>22</v>
      </c>
      <c r="F40" s="151">
        <v>2</v>
      </c>
      <c r="G40" s="151">
        <v>2</v>
      </c>
      <c r="H40" s="151">
        <v>1.5</v>
      </c>
      <c r="I40" s="151"/>
      <c r="J40" s="139" t="s">
        <v>26</v>
      </c>
      <c r="K40" s="154" t="s">
        <v>648</v>
      </c>
      <c r="L40" s="151"/>
    </row>
    <row r="41" spans="1:12" ht="57" customHeight="1">
      <c r="A41" s="148">
        <f t="shared" si="0"/>
        <v>33</v>
      </c>
      <c r="B41" s="148" t="s">
        <v>590</v>
      </c>
      <c r="C41" s="148" t="s">
        <v>649</v>
      </c>
      <c r="D41" s="144" t="s">
        <v>650</v>
      </c>
      <c r="E41" s="150" t="s">
        <v>552</v>
      </c>
      <c r="F41" s="148">
        <v>2</v>
      </c>
      <c r="G41" s="148">
        <v>1</v>
      </c>
      <c r="H41" s="148">
        <v>0.75</v>
      </c>
      <c r="I41" s="148"/>
      <c r="J41" s="139" t="s">
        <v>26</v>
      </c>
      <c r="K41" s="152" t="s">
        <v>651</v>
      </c>
      <c r="L41" s="148"/>
    </row>
    <row r="42" spans="1:12" ht="57.75" customHeight="1">
      <c r="A42" s="148">
        <f t="shared" si="0"/>
        <v>34</v>
      </c>
      <c r="B42" s="148" t="s">
        <v>590</v>
      </c>
      <c r="C42" s="148" t="s">
        <v>652</v>
      </c>
      <c r="D42" s="144" t="s">
        <v>653</v>
      </c>
      <c r="E42" s="150" t="s">
        <v>552</v>
      </c>
      <c r="F42" s="148">
        <v>2</v>
      </c>
      <c r="G42" s="148">
        <v>1</v>
      </c>
      <c r="H42" s="148">
        <v>0.75</v>
      </c>
      <c r="I42" s="148"/>
      <c r="J42" s="139" t="s">
        <v>26</v>
      </c>
      <c r="K42" s="152" t="s">
        <v>654</v>
      </c>
      <c r="L42" s="148"/>
    </row>
    <row r="43" spans="1:12" ht="59.25" customHeight="1">
      <c r="A43" s="151">
        <f t="shared" si="0"/>
        <v>35</v>
      </c>
      <c r="B43" s="151" t="s">
        <v>590</v>
      </c>
      <c r="C43" s="151" t="s">
        <v>655</v>
      </c>
      <c r="D43" s="153" t="s">
        <v>656</v>
      </c>
      <c r="E43" s="149" t="s">
        <v>22</v>
      </c>
      <c r="F43" s="151">
        <v>3</v>
      </c>
      <c r="G43" s="151">
        <v>2</v>
      </c>
      <c r="H43" s="151">
        <v>1.5</v>
      </c>
      <c r="I43" s="151"/>
      <c r="J43" s="139" t="s">
        <v>26</v>
      </c>
      <c r="K43" s="154" t="s">
        <v>657</v>
      </c>
      <c r="L43" s="151"/>
    </row>
    <row r="44" spans="1:12" ht="50.25" customHeight="1">
      <c r="A44" s="148">
        <f t="shared" si="0"/>
        <v>36</v>
      </c>
      <c r="B44" s="148" t="s">
        <v>590</v>
      </c>
      <c r="C44" s="148" t="s">
        <v>658</v>
      </c>
      <c r="D44" s="144" t="s">
        <v>659</v>
      </c>
      <c r="E44" s="150" t="s">
        <v>552</v>
      </c>
      <c r="F44" s="148">
        <v>2</v>
      </c>
      <c r="G44" s="148">
        <v>1</v>
      </c>
      <c r="H44" s="148">
        <v>0.75</v>
      </c>
      <c r="I44" s="148"/>
      <c r="J44" s="139" t="s">
        <v>26</v>
      </c>
      <c r="K44" s="152" t="s">
        <v>660</v>
      </c>
      <c r="L44" s="148"/>
    </row>
    <row r="45" spans="1:12" ht="60" customHeight="1">
      <c r="A45" s="148">
        <f t="shared" si="0"/>
        <v>37</v>
      </c>
      <c r="B45" s="148" t="s">
        <v>590</v>
      </c>
      <c r="C45" s="148" t="s">
        <v>661</v>
      </c>
      <c r="D45" s="144" t="s">
        <v>662</v>
      </c>
      <c r="E45" s="150" t="s">
        <v>552</v>
      </c>
      <c r="F45" s="148">
        <v>2</v>
      </c>
      <c r="G45" s="148">
        <v>1</v>
      </c>
      <c r="H45" s="148">
        <v>0.75</v>
      </c>
      <c r="I45" s="148"/>
      <c r="J45" s="139" t="s">
        <v>26</v>
      </c>
      <c r="K45" s="152" t="s">
        <v>663</v>
      </c>
      <c r="L45" s="148"/>
    </row>
    <row r="46" spans="1:12" ht="60" customHeight="1">
      <c r="A46" s="148">
        <f t="shared" si="0"/>
        <v>38</v>
      </c>
      <c r="B46" s="148" t="s">
        <v>590</v>
      </c>
      <c r="C46" s="148" t="s">
        <v>664</v>
      </c>
      <c r="D46" s="144" t="s">
        <v>665</v>
      </c>
      <c r="E46" s="150" t="s">
        <v>552</v>
      </c>
      <c r="F46" s="148">
        <v>2</v>
      </c>
      <c r="G46" s="148">
        <v>1</v>
      </c>
      <c r="H46" s="148">
        <v>0.75</v>
      </c>
      <c r="I46" s="148"/>
      <c r="J46" s="139" t="s">
        <v>26</v>
      </c>
      <c r="K46" s="152" t="s">
        <v>666</v>
      </c>
      <c r="L46" s="148"/>
    </row>
    <row r="47" spans="1:12" ht="66" customHeight="1">
      <c r="A47" s="148">
        <f t="shared" si="0"/>
        <v>39</v>
      </c>
      <c r="B47" s="148" t="s">
        <v>590</v>
      </c>
      <c r="C47" s="148" t="s">
        <v>667</v>
      </c>
      <c r="D47" s="144" t="s">
        <v>668</v>
      </c>
      <c r="E47" s="150" t="s">
        <v>552</v>
      </c>
      <c r="F47" s="148">
        <v>2</v>
      </c>
      <c r="G47" s="148">
        <v>1</v>
      </c>
      <c r="H47" s="148">
        <v>0.75</v>
      </c>
      <c r="I47" s="148"/>
      <c r="J47" s="139" t="s">
        <v>26</v>
      </c>
      <c r="K47" s="152" t="s">
        <v>669</v>
      </c>
      <c r="L47" s="148" t="s">
        <v>564</v>
      </c>
    </row>
    <row r="48" spans="1:12" ht="47.25">
      <c r="A48" s="148">
        <f t="shared" si="0"/>
        <v>40</v>
      </c>
      <c r="B48" s="148" t="s">
        <v>590</v>
      </c>
      <c r="C48" s="148" t="s">
        <v>670</v>
      </c>
      <c r="D48" s="144" t="s">
        <v>671</v>
      </c>
      <c r="E48" s="150" t="s">
        <v>672</v>
      </c>
      <c r="F48" s="148">
        <v>2</v>
      </c>
      <c r="G48" s="148">
        <v>1</v>
      </c>
      <c r="H48" s="148">
        <v>0.75</v>
      </c>
      <c r="I48" s="148"/>
      <c r="J48" s="139" t="s">
        <v>26</v>
      </c>
      <c r="K48" s="155" t="s">
        <v>673</v>
      </c>
      <c r="L48" s="148" t="s">
        <v>564</v>
      </c>
    </row>
    <row r="49" spans="1:12" ht="48" customHeight="1">
      <c r="A49" s="148">
        <f t="shared" si="0"/>
        <v>41</v>
      </c>
      <c r="B49" s="148" t="s">
        <v>590</v>
      </c>
      <c r="C49" s="148" t="s">
        <v>674</v>
      </c>
      <c r="D49" s="144" t="s">
        <v>675</v>
      </c>
      <c r="E49" s="150" t="s">
        <v>552</v>
      </c>
      <c r="F49" s="148">
        <v>2</v>
      </c>
      <c r="G49" s="148">
        <v>1</v>
      </c>
      <c r="H49" s="148">
        <v>0.75</v>
      </c>
      <c r="I49" s="148"/>
      <c r="J49" s="139" t="s">
        <v>26</v>
      </c>
      <c r="K49" s="155" t="s">
        <v>676</v>
      </c>
      <c r="L49" s="148"/>
    </row>
    <row r="50" spans="1:12" ht="63.75" customHeight="1">
      <c r="A50" s="148">
        <f t="shared" si="0"/>
        <v>42</v>
      </c>
      <c r="B50" s="148" t="s">
        <v>590</v>
      </c>
      <c r="C50" s="148" t="s">
        <v>677</v>
      </c>
      <c r="D50" s="144" t="s">
        <v>678</v>
      </c>
      <c r="E50" s="150" t="s">
        <v>22</v>
      </c>
      <c r="F50" s="148">
        <v>2</v>
      </c>
      <c r="G50" s="148">
        <v>1</v>
      </c>
      <c r="H50" s="148">
        <v>0.75</v>
      </c>
      <c r="I50" s="148">
        <v>6</v>
      </c>
      <c r="J50" s="139" t="s">
        <v>26</v>
      </c>
      <c r="K50" s="152" t="s">
        <v>679</v>
      </c>
      <c r="L50" s="148"/>
    </row>
    <row r="51" spans="1:12" ht="63" customHeight="1">
      <c r="A51" s="148">
        <f t="shared" si="0"/>
        <v>43</v>
      </c>
      <c r="B51" s="148" t="s">
        <v>590</v>
      </c>
      <c r="C51" s="148" t="s">
        <v>680</v>
      </c>
      <c r="D51" s="144" t="s">
        <v>681</v>
      </c>
      <c r="E51" s="150" t="s">
        <v>552</v>
      </c>
      <c r="F51" s="148">
        <v>2</v>
      </c>
      <c r="G51" s="148">
        <v>1</v>
      </c>
      <c r="H51" s="148">
        <v>0.75</v>
      </c>
      <c r="I51" s="148"/>
      <c r="J51" s="139" t="s">
        <v>26</v>
      </c>
      <c r="K51" s="152" t="s">
        <v>682</v>
      </c>
      <c r="L51" s="148"/>
    </row>
    <row r="52" spans="1:12" ht="57.75" customHeight="1">
      <c r="A52" s="148">
        <f t="shared" si="0"/>
        <v>44</v>
      </c>
      <c r="B52" s="148" t="s">
        <v>590</v>
      </c>
      <c r="C52" s="148" t="s">
        <v>683</v>
      </c>
      <c r="D52" s="148" t="s">
        <v>684</v>
      </c>
      <c r="E52" s="150" t="s">
        <v>22</v>
      </c>
      <c r="F52" s="148">
        <v>2</v>
      </c>
      <c r="G52" s="148">
        <v>1</v>
      </c>
      <c r="H52" s="148">
        <v>0.75</v>
      </c>
      <c r="I52" s="148"/>
      <c r="J52" s="139" t="s">
        <v>26</v>
      </c>
      <c r="K52" s="152" t="s">
        <v>685</v>
      </c>
      <c r="L52" s="148"/>
    </row>
    <row r="53" spans="1:12" ht="48.75" customHeight="1">
      <c r="A53" s="148">
        <f t="shared" si="0"/>
        <v>45</v>
      </c>
      <c r="B53" s="151" t="s">
        <v>590</v>
      </c>
      <c r="C53" s="153" t="s">
        <v>686</v>
      </c>
      <c r="D53" s="153" t="s">
        <v>687</v>
      </c>
      <c r="E53" s="156" t="s">
        <v>688</v>
      </c>
      <c r="F53" s="151">
        <v>6</v>
      </c>
      <c r="G53" s="151">
        <v>3</v>
      </c>
      <c r="H53" s="151">
        <v>2.25</v>
      </c>
      <c r="I53" s="151"/>
      <c r="J53" s="139" t="s">
        <v>26</v>
      </c>
      <c r="K53" s="157" t="s">
        <v>689</v>
      </c>
      <c r="L53" s="158">
        <v>44858</v>
      </c>
    </row>
    <row r="54" spans="1:12" ht="65.25" customHeight="1">
      <c r="A54" s="148">
        <f t="shared" si="0"/>
        <v>46</v>
      </c>
      <c r="B54" s="151" t="s">
        <v>590</v>
      </c>
      <c r="C54" s="153" t="s">
        <v>690</v>
      </c>
      <c r="D54" s="153" t="s">
        <v>691</v>
      </c>
      <c r="E54" s="149" t="s">
        <v>22</v>
      </c>
      <c r="F54" s="151">
        <v>2</v>
      </c>
      <c r="G54" s="151">
        <v>1</v>
      </c>
      <c r="H54" s="151">
        <v>0.75</v>
      </c>
      <c r="I54" s="151"/>
      <c r="J54" s="139" t="s">
        <v>26</v>
      </c>
      <c r="K54" s="157" t="s">
        <v>692</v>
      </c>
      <c r="L54" s="151"/>
    </row>
    <row r="55" spans="1:12" ht="66.75" customHeight="1">
      <c r="A55" s="148">
        <v>47</v>
      </c>
      <c r="B55" s="151" t="s">
        <v>590</v>
      </c>
      <c r="C55" s="151" t="s">
        <v>693</v>
      </c>
      <c r="D55" s="151" t="s">
        <v>694</v>
      </c>
      <c r="E55" s="149" t="s">
        <v>22</v>
      </c>
      <c r="F55" s="151">
        <v>3</v>
      </c>
      <c r="G55" s="151">
        <v>2</v>
      </c>
      <c r="H55" s="151">
        <v>1.5</v>
      </c>
      <c r="I55" s="151">
        <v>6</v>
      </c>
      <c r="J55" s="139" t="s">
        <v>26</v>
      </c>
      <c r="K55" s="154" t="s">
        <v>695</v>
      </c>
      <c r="L55" s="151"/>
    </row>
    <row r="56" spans="1:12" ht="54" customHeight="1">
      <c r="A56" s="148">
        <f>A55+1</f>
        <v>48</v>
      </c>
      <c r="B56" s="148" t="s">
        <v>590</v>
      </c>
      <c r="C56" s="148" t="s">
        <v>696</v>
      </c>
      <c r="D56" s="144" t="s">
        <v>697</v>
      </c>
      <c r="E56" s="150" t="s">
        <v>698</v>
      </c>
      <c r="F56" s="148">
        <v>12</v>
      </c>
      <c r="G56" s="148">
        <v>2</v>
      </c>
      <c r="H56" s="148">
        <v>1.5</v>
      </c>
      <c r="I56" s="148"/>
      <c r="J56" s="139" t="s">
        <v>26</v>
      </c>
      <c r="K56" s="152" t="s">
        <v>699</v>
      </c>
      <c r="L56" s="148"/>
    </row>
    <row r="57" spans="1:12" ht="51.75" customHeight="1">
      <c r="A57" s="148">
        <v>49</v>
      </c>
      <c r="B57" s="148" t="s">
        <v>700</v>
      </c>
      <c r="C57" s="148" t="s">
        <v>701</v>
      </c>
      <c r="D57" s="144" t="s">
        <v>702</v>
      </c>
      <c r="E57" s="150" t="s">
        <v>672</v>
      </c>
      <c r="F57" s="148">
        <v>2</v>
      </c>
      <c r="G57" s="148">
        <v>1</v>
      </c>
      <c r="H57" s="148">
        <v>0.75</v>
      </c>
      <c r="I57" s="148"/>
      <c r="J57" s="139" t="s">
        <v>26</v>
      </c>
      <c r="K57" s="152" t="s">
        <v>703</v>
      </c>
      <c r="L57" s="148"/>
    </row>
    <row r="58" spans="1:12" ht="47.25" customHeight="1">
      <c r="A58" s="148">
        <f t="shared" ref="A58:A64" si="1">A57+1</f>
        <v>50</v>
      </c>
      <c r="B58" s="148" t="s">
        <v>700</v>
      </c>
      <c r="C58" s="148" t="s">
        <v>704</v>
      </c>
      <c r="D58" s="144" t="s">
        <v>705</v>
      </c>
      <c r="E58" s="150" t="s">
        <v>672</v>
      </c>
      <c r="F58" s="148">
        <v>2</v>
      </c>
      <c r="G58" s="148">
        <v>1</v>
      </c>
      <c r="H58" s="148">
        <v>0.75</v>
      </c>
      <c r="I58" s="148"/>
      <c r="J58" s="139" t="s">
        <v>26</v>
      </c>
      <c r="K58" s="152" t="s">
        <v>706</v>
      </c>
      <c r="L58" s="148"/>
    </row>
    <row r="59" spans="1:12" ht="69" customHeight="1">
      <c r="A59" s="148">
        <f t="shared" si="1"/>
        <v>51</v>
      </c>
      <c r="B59" s="148" t="s">
        <v>707</v>
      </c>
      <c r="C59" s="148" t="s">
        <v>708</v>
      </c>
      <c r="D59" s="144" t="s">
        <v>709</v>
      </c>
      <c r="E59" s="150" t="s">
        <v>552</v>
      </c>
      <c r="F59" s="148">
        <v>2</v>
      </c>
      <c r="G59" s="148">
        <v>1</v>
      </c>
      <c r="H59" s="148">
        <v>0.75</v>
      </c>
      <c r="I59" s="148"/>
      <c r="J59" s="139" t="s">
        <v>26</v>
      </c>
      <c r="K59" s="152" t="s">
        <v>710</v>
      </c>
      <c r="L59" s="148"/>
    </row>
    <row r="60" spans="1:12" ht="57" customHeight="1">
      <c r="A60" s="148">
        <f t="shared" si="1"/>
        <v>52</v>
      </c>
      <c r="B60" s="148" t="s">
        <v>700</v>
      </c>
      <c r="C60" s="148" t="s">
        <v>711</v>
      </c>
      <c r="D60" s="144" t="s">
        <v>712</v>
      </c>
      <c r="E60" s="150" t="s">
        <v>22</v>
      </c>
      <c r="F60" s="148">
        <v>3</v>
      </c>
      <c r="G60" s="148">
        <v>1</v>
      </c>
      <c r="H60" s="148">
        <v>0.75</v>
      </c>
      <c r="I60" s="148"/>
      <c r="J60" s="139" t="s">
        <v>26</v>
      </c>
      <c r="K60" s="152" t="s">
        <v>713</v>
      </c>
      <c r="L60" s="148"/>
    </row>
    <row r="61" spans="1:12" ht="57.75" customHeight="1">
      <c r="A61" s="148">
        <f t="shared" si="1"/>
        <v>53</v>
      </c>
      <c r="B61" s="148" t="s">
        <v>590</v>
      </c>
      <c r="C61" s="144" t="s">
        <v>714</v>
      </c>
      <c r="D61" s="144" t="s">
        <v>715</v>
      </c>
      <c r="E61" s="150" t="s">
        <v>22</v>
      </c>
      <c r="F61" s="148">
        <v>3</v>
      </c>
      <c r="G61" s="148">
        <v>2</v>
      </c>
      <c r="H61" s="148">
        <v>1.5</v>
      </c>
      <c r="I61" s="148"/>
      <c r="J61" s="139" t="s">
        <v>26</v>
      </c>
      <c r="K61" s="152" t="s">
        <v>716</v>
      </c>
      <c r="L61" s="148"/>
    </row>
    <row r="62" spans="1:12" ht="48" customHeight="1">
      <c r="A62" s="148">
        <f t="shared" si="1"/>
        <v>54</v>
      </c>
      <c r="B62" s="148" t="s">
        <v>590</v>
      </c>
      <c r="C62" s="148" t="s">
        <v>717</v>
      </c>
      <c r="D62" s="144" t="s">
        <v>718</v>
      </c>
      <c r="E62" s="150" t="s">
        <v>672</v>
      </c>
      <c r="F62" s="148">
        <v>4</v>
      </c>
      <c r="G62" s="148">
        <v>2</v>
      </c>
      <c r="H62" s="148">
        <v>1.5</v>
      </c>
      <c r="I62" s="148"/>
      <c r="J62" s="139" t="s">
        <v>26</v>
      </c>
      <c r="K62" s="152" t="s">
        <v>719</v>
      </c>
      <c r="L62" s="148"/>
    </row>
    <row r="63" spans="1:12" ht="47.25" customHeight="1">
      <c r="A63" s="148">
        <f t="shared" si="1"/>
        <v>55</v>
      </c>
      <c r="B63" s="148" t="s">
        <v>590</v>
      </c>
      <c r="C63" s="148" t="s">
        <v>720</v>
      </c>
      <c r="D63" s="144" t="s">
        <v>721</v>
      </c>
      <c r="E63" s="150" t="s">
        <v>552</v>
      </c>
      <c r="F63" s="148">
        <v>4</v>
      </c>
      <c r="G63" s="148">
        <v>2</v>
      </c>
      <c r="H63" s="148">
        <v>1.5</v>
      </c>
      <c r="I63" s="148"/>
      <c r="J63" s="139" t="s">
        <v>26</v>
      </c>
      <c r="K63" s="152" t="s">
        <v>722</v>
      </c>
      <c r="L63" s="148"/>
    </row>
    <row r="64" spans="1:12" ht="48" customHeight="1">
      <c r="A64" s="148">
        <f t="shared" si="1"/>
        <v>56</v>
      </c>
      <c r="B64" s="148" t="s">
        <v>590</v>
      </c>
      <c r="C64" s="148" t="s">
        <v>723</v>
      </c>
      <c r="D64" s="148" t="s">
        <v>724</v>
      </c>
      <c r="E64" s="150" t="s">
        <v>552</v>
      </c>
      <c r="F64" s="148">
        <v>4</v>
      </c>
      <c r="G64" s="148">
        <v>2</v>
      </c>
      <c r="H64" s="148">
        <v>1.5</v>
      </c>
      <c r="I64" s="148"/>
      <c r="J64" s="139" t="s">
        <v>26</v>
      </c>
      <c r="K64" s="152" t="s">
        <v>725</v>
      </c>
      <c r="L64" s="148"/>
    </row>
    <row r="65" spans="1:12" ht="57" customHeight="1">
      <c r="A65" s="148">
        <v>57</v>
      </c>
      <c r="B65" s="151" t="s">
        <v>590</v>
      </c>
      <c r="C65" s="151" t="s">
        <v>726</v>
      </c>
      <c r="D65" s="153" t="s">
        <v>727</v>
      </c>
      <c r="E65" s="149" t="s">
        <v>22</v>
      </c>
      <c r="F65" s="151">
        <v>3</v>
      </c>
      <c r="G65" s="151">
        <v>2</v>
      </c>
      <c r="H65" s="151">
        <v>1.5</v>
      </c>
      <c r="I65" s="151"/>
      <c r="J65" s="139" t="s">
        <v>26</v>
      </c>
      <c r="K65" s="154" t="s">
        <v>728</v>
      </c>
      <c r="L65" s="151"/>
    </row>
    <row r="66" spans="1:12" ht="62.25" customHeight="1">
      <c r="A66" s="148">
        <f t="shared" ref="A66:A86" si="2">A65+1</f>
        <v>58</v>
      </c>
      <c r="B66" s="151" t="s">
        <v>590</v>
      </c>
      <c r="C66" s="153" t="s">
        <v>729</v>
      </c>
      <c r="D66" s="153" t="s">
        <v>730</v>
      </c>
      <c r="E66" s="149" t="s">
        <v>552</v>
      </c>
      <c r="F66" s="151">
        <v>2</v>
      </c>
      <c r="G66" s="151">
        <v>1</v>
      </c>
      <c r="H66" s="151">
        <v>0.75</v>
      </c>
      <c r="I66" s="151"/>
      <c r="J66" s="139" t="s">
        <v>26</v>
      </c>
      <c r="K66" s="157" t="s">
        <v>731</v>
      </c>
      <c r="L66" s="151"/>
    </row>
    <row r="67" spans="1:12" ht="63.75" customHeight="1">
      <c r="A67" s="148">
        <f t="shared" si="2"/>
        <v>59</v>
      </c>
      <c r="B67" s="148" t="s">
        <v>590</v>
      </c>
      <c r="C67" s="148" t="s">
        <v>732</v>
      </c>
      <c r="D67" s="144" t="s">
        <v>733</v>
      </c>
      <c r="E67" s="150" t="s">
        <v>552</v>
      </c>
      <c r="F67" s="148">
        <v>2</v>
      </c>
      <c r="G67" s="148">
        <v>1</v>
      </c>
      <c r="H67" s="148">
        <v>0.75</v>
      </c>
      <c r="I67" s="148"/>
      <c r="J67" s="139" t="s">
        <v>26</v>
      </c>
      <c r="K67" s="152" t="s">
        <v>734</v>
      </c>
      <c r="L67" s="148"/>
    </row>
    <row r="68" spans="1:12" ht="60" customHeight="1">
      <c r="A68" s="148">
        <f t="shared" si="2"/>
        <v>60</v>
      </c>
      <c r="B68" s="148" t="s">
        <v>590</v>
      </c>
      <c r="C68" s="148" t="s">
        <v>735</v>
      </c>
      <c r="D68" s="144" t="s">
        <v>736</v>
      </c>
      <c r="E68" s="150" t="s">
        <v>552</v>
      </c>
      <c r="F68" s="148">
        <v>2</v>
      </c>
      <c r="G68" s="148">
        <v>1</v>
      </c>
      <c r="H68" s="148">
        <v>0.75</v>
      </c>
      <c r="I68" s="148"/>
      <c r="J68" s="139" t="s">
        <v>26</v>
      </c>
      <c r="K68" s="152" t="s">
        <v>737</v>
      </c>
      <c r="L68" s="148"/>
    </row>
    <row r="69" spans="1:12" ht="56.25" customHeight="1">
      <c r="A69" s="148">
        <f t="shared" si="2"/>
        <v>61</v>
      </c>
      <c r="B69" s="148" t="s">
        <v>590</v>
      </c>
      <c r="C69" s="148" t="s">
        <v>738</v>
      </c>
      <c r="D69" s="144" t="s">
        <v>739</v>
      </c>
      <c r="E69" s="150" t="s">
        <v>552</v>
      </c>
      <c r="F69" s="148">
        <v>2</v>
      </c>
      <c r="G69" s="148">
        <v>1</v>
      </c>
      <c r="H69" s="148">
        <v>0.75</v>
      </c>
      <c r="I69" s="148">
        <v>6</v>
      </c>
      <c r="J69" s="139" t="s">
        <v>26</v>
      </c>
      <c r="K69" s="152" t="s">
        <v>740</v>
      </c>
      <c r="L69" s="148"/>
    </row>
    <row r="70" spans="1:12" ht="56.25" customHeight="1">
      <c r="A70" s="148">
        <f t="shared" si="2"/>
        <v>62</v>
      </c>
      <c r="B70" s="149" t="s">
        <v>590</v>
      </c>
      <c r="C70" s="149" t="s">
        <v>741</v>
      </c>
      <c r="D70" s="159" t="s">
        <v>742</v>
      </c>
      <c r="E70" s="149" t="s">
        <v>22</v>
      </c>
      <c r="F70" s="149">
        <v>3</v>
      </c>
      <c r="G70" s="149">
        <v>2</v>
      </c>
      <c r="H70" s="149">
        <v>1.5</v>
      </c>
      <c r="I70" s="149"/>
      <c r="J70" s="139" t="s">
        <v>26</v>
      </c>
      <c r="K70" s="154" t="s">
        <v>743</v>
      </c>
      <c r="L70" s="149"/>
    </row>
    <row r="71" spans="1:12" ht="60" customHeight="1">
      <c r="A71" s="148">
        <f t="shared" si="2"/>
        <v>63</v>
      </c>
      <c r="B71" s="148" t="s">
        <v>590</v>
      </c>
      <c r="C71" s="148" t="s">
        <v>744</v>
      </c>
      <c r="D71" s="144" t="s">
        <v>745</v>
      </c>
      <c r="E71" s="150" t="s">
        <v>552</v>
      </c>
      <c r="F71" s="148">
        <v>2</v>
      </c>
      <c r="G71" s="148">
        <v>1</v>
      </c>
      <c r="H71" s="148">
        <v>0.75</v>
      </c>
      <c r="I71" s="148"/>
      <c r="J71" s="139" t="s">
        <v>26</v>
      </c>
      <c r="K71" s="152" t="s">
        <v>746</v>
      </c>
      <c r="L71" s="148"/>
    </row>
    <row r="72" spans="1:12" ht="66" customHeight="1">
      <c r="A72" s="148">
        <f t="shared" si="2"/>
        <v>64</v>
      </c>
      <c r="B72" s="148" t="s">
        <v>590</v>
      </c>
      <c r="C72" s="148" t="s">
        <v>747</v>
      </c>
      <c r="D72" s="144" t="s">
        <v>748</v>
      </c>
      <c r="E72" s="150" t="s">
        <v>22</v>
      </c>
      <c r="F72" s="148">
        <v>3</v>
      </c>
      <c r="G72" s="148">
        <v>1</v>
      </c>
      <c r="H72" s="148">
        <v>0.75</v>
      </c>
      <c r="I72" s="148"/>
      <c r="J72" s="139" t="s">
        <v>26</v>
      </c>
      <c r="K72" s="152" t="s">
        <v>749</v>
      </c>
      <c r="L72" s="148" t="s">
        <v>564</v>
      </c>
    </row>
    <row r="73" spans="1:12" ht="51.75" customHeight="1">
      <c r="A73" s="148">
        <f t="shared" si="2"/>
        <v>65</v>
      </c>
      <c r="B73" s="148" t="s">
        <v>590</v>
      </c>
      <c r="C73" s="148" t="s">
        <v>750</v>
      </c>
      <c r="D73" s="144" t="s">
        <v>751</v>
      </c>
      <c r="E73" s="150" t="s">
        <v>552</v>
      </c>
      <c r="F73" s="148">
        <v>2</v>
      </c>
      <c r="G73" s="148">
        <v>1</v>
      </c>
      <c r="H73" s="148">
        <v>0.75</v>
      </c>
      <c r="I73" s="148"/>
      <c r="J73" s="139" t="s">
        <v>26</v>
      </c>
      <c r="K73" s="152" t="s">
        <v>752</v>
      </c>
      <c r="L73" s="148"/>
    </row>
    <row r="74" spans="1:12" ht="57.75" customHeight="1">
      <c r="A74" s="148">
        <f t="shared" si="2"/>
        <v>66</v>
      </c>
      <c r="B74" s="151" t="s">
        <v>590</v>
      </c>
      <c r="C74" s="151" t="s">
        <v>753</v>
      </c>
      <c r="D74" s="153" t="s">
        <v>754</v>
      </c>
      <c r="E74" s="149" t="s">
        <v>688</v>
      </c>
      <c r="F74" s="151">
        <v>2</v>
      </c>
      <c r="G74" s="151">
        <v>1</v>
      </c>
      <c r="H74" s="151">
        <v>0.75</v>
      </c>
      <c r="I74" s="151"/>
      <c r="J74" s="139" t="s">
        <v>26</v>
      </c>
      <c r="K74" s="154" t="s">
        <v>755</v>
      </c>
      <c r="L74" s="151"/>
    </row>
    <row r="75" spans="1:12" ht="50.25" customHeight="1">
      <c r="A75" s="148">
        <f t="shared" si="2"/>
        <v>67</v>
      </c>
      <c r="B75" s="148" t="s">
        <v>590</v>
      </c>
      <c r="C75" s="148" t="s">
        <v>756</v>
      </c>
      <c r="D75" s="144" t="s">
        <v>757</v>
      </c>
      <c r="E75" s="150" t="s">
        <v>552</v>
      </c>
      <c r="F75" s="148">
        <v>4</v>
      </c>
      <c r="G75" s="148">
        <v>2</v>
      </c>
      <c r="H75" s="148">
        <v>1.5</v>
      </c>
      <c r="I75" s="148"/>
      <c r="J75" s="139" t="s">
        <v>26</v>
      </c>
      <c r="K75" s="152" t="s">
        <v>758</v>
      </c>
      <c r="L75" s="148"/>
    </row>
    <row r="76" spans="1:12" ht="59.25" customHeight="1">
      <c r="A76" s="148">
        <f t="shared" si="2"/>
        <v>68</v>
      </c>
      <c r="B76" s="148" t="s">
        <v>590</v>
      </c>
      <c r="C76" s="148" t="s">
        <v>759</v>
      </c>
      <c r="D76" s="144" t="s">
        <v>760</v>
      </c>
      <c r="E76" s="150" t="s">
        <v>22</v>
      </c>
      <c r="F76" s="148">
        <v>3</v>
      </c>
      <c r="G76" s="148">
        <v>1</v>
      </c>
      <c r="H76" s="148">
        <v>0.75</v>
      </c>
      <c r="I76" s="148"/>
      <c r="J76" s="139" t="s">
        <v>26</v>
      </c>
      <c r="K76" s="152" t="s">
        <v>761</v>
      </c>
      <c r="L76" s="148"/>
    </row>
    <row r="77" spans="1:12" ht="51.75" customHeight="1">
      <c r="A77" s="148">
        <f t="shared" si="2"/>
        <v>69</v>
      </c>
      <c r="B77" s="151" t="s">
        <v>590</v>
      </c>
      <c r="C77" s="151" t="s">
        <v>762</v>
      </c>
      <c r="D77" s="153" t="s">
        <v>763</v>
      </c>
      <c r="E77" s="149" t="s">
        <v>552</v>
      </c>
      <c r="F77" s="151">
        <v>2</v>
      </c>
      <c r="G77" s="151">
        <v>1</v>
      </c>
      <c r="H77" s="151">
        <v>0.75</v>
      </c>
      <c r="I77" s="151"/>
      <c r="J77" s="139" t="s">
        <v>26</v>
      </c>
      <c r="K77" s="154" t="s">
        <v>764</v>
      </c>
      <c r="L77" s="151"/>
    </row>
    <row r="78" spans="1:12" ht="56.25" customHeight="1">
      <c r="A78" s="148">
        <f t="shared" si="2"/>
        <v>70</v>
      </c>
      <c r="B78" s="148" t="s">
        <v>590</v>
      </c>
      <c r="C78" s="148" t="s">
        <v>765</v>
      </c>
      <c r="D78" s="144" t="s">
        <v>766</v>
      </c>
      <c r="E78" s="150" t="s">
        <v>22</v>
      </c>
      <c r="F78" s="148">
        <v>3</v>
      </c>
      <c r="G78" s="148">
        <v>2</v>
      </c>
      <c r="H78" s="148">
        <v>1.5</v>
      </c>
      <c r="I78" s="148">
        <v>6</v>
      </c>
      <c r="J78" s="139" t="s">
        <v>26</v>
      </c>
      <c r="K78" s="152" t="s">
        <v>767</v>
      </c>
      <c r="L78" s="148"/>
    </row>
    <row r="79" spans="1:12" ht="51.75" customHeight="1">
      <c r="A79" s="148">
        <f t="shared" si="2"/>
        <v>71</v>
      </c>
      <c r="B79" s="148" t="s">
        <v>590</v>
      </c>
      <c r="C79" s="148" t="s">
        <v>768</v>
      </c>
      <c r="D79" s="144" t="s">
        <v>769</v>
      </c>
      <c r="E79" s="150" t="s">
        <v>552</v>
      </c>
      <c r="F79" s="148">
        <v>2</v>
      </c>
      <c r="G79" s="148">
        <v>1</v>
      </c>
      <c r="H79" s="148">
        <v>0.75</v>
      </c>
      <c r="I79" s="148"/>
      <c r="J79" s="139" t="s">
        <v>26</v>
      </c>
      <c r="K79" s="152" t="s">
        <v>770</v>
      </c>
      <c r="L79" s="148"/>
    </row>
    <row r="80" spans="1:12" ht="51" customHeight="1">
      <c r="A80" s="148">
        <f t="shared" si="2"/>
        <v>72</v>
      </c>
      <c r="B80" s="151" t="s">
        <v>590</v>
      </c>
      <c r="C80" s="151" t="s">
        <v>771</v>
      </c>
      <c r="D80" s="153" t="s">
        <v>772</v>
      </c>
      <c r="E80" s="149" t="s">
        <v>22</v>
      </c>
      <c r="F80" s="151">
        <v>3</v>
      </c>
      <c r="G80" s="151">
        <v>2</v>
      </c>
      <c r="H80" s="151">
        <v>1.5</v>
      </c>
      <c r="I80" s="151"/>
      <c r="J80" s="139" t="s">
        <v>26</v>
      </c>
      <c r="K80" s="154" t="s">
        <v>773</v>
      </c>
      <c r="L80" s="151"/>
    </row>
    <row r="81" spans="1:12" ht="60.75" customHeight="1">
      <c r="A81" s="148">
        <f t="shared" si="2"/>
        <v>73</v>
      </c>
      <c r="B81" s="148" t="s">
        <v>590</v>
      </c>
      <c r="C81" s="148" t="s">
        <v>774</v>
      </c>
      <c r="D81" s="144" t="s">
        <v>775</v>
      </c>
      <c r="E81" s="150" t="s">
        <v>22</v>
      </c>
      <c r="F81" s="148">
        <v>3</v>
      </c>
      <c r="G81" s="148">
        <v>2</v>
      </c>
      <c r="H81" s="148">
        <v>1.5</v>
      </c>
      <c r="I81" s="148"/>
      <c r="J81" s="139" t="s">
        <v>26</v>
      </c>
      <c r="K81" s="155" t="s">
        <v>776</v>
      </c>
      <c r="L81" s="148"/>
    </row>
    <row r="82" spans="1:12" ht="59.25" customHeight="1">
      <c r="A82" s="148">
        <f t="shared" si="2"/>
        <v>74</v>
      </c>
      <c r="B82" s="148" t="s">
        <v>590</v>
      </c>
      <c r="C82" s="148" t="s">
        <v>777</v>
      </c>
      <c r="D82" s="144" t="s">
        <v>778</v>
      </c>
      <c r="E82" s="150" t="s">
        <v>552</v>
      </c>
      <c r="F82" s="148">
        <v>2</v>
      </c>
      <c r="G82" s="148">
        <v>1</v>
      </c>
      <c r="H82" s="148">
        <v>0.75</v>
      </c>
      <c r="I82" s="148"/>
      <c r="J82" s="139" t="s">
        <v>26</v>
      </c>
      <c r="K82" s="152" t="s">
        <v>779</v>
      </c>
      <c r="L82" s="148"/>
    </row>
    <row r="83" spans="1:12" ht="56.25" customHeight="1">
      <c r="A83" s="148">
        <f t="shared" si="2"/>
        <v>75</v>
      </c>
      <c r="B83" s="148" t="s">
        <v>590</v>
      </c>
      <c r="C83" s="148" t="s">
        <v>780</v>
      </c>
      <c r="D83" s="144" t="s">
        <v>781</v>
      </c>
      <c r="E83" s="150" t="s">
        <v>552</v>
      </c>
      <c r="F83" s="148">
        <v>2</v>
      </c>
      <c r="G83" s="148">
        <v>1</v>
      </c>
      <c r="H83" s="148">
        <v>0.75</v>
      </c>
      <c r="I83" s="148"/>
      <c r="J83" s="139" t="s">
        <v>26</v>
      </c>
      <c r="K83" s="152" t="s">
        <v>782</v>
      </c>
      <c r="L83" s="148"/>
    </row>
    <row r="84" spans="1:12" ht="51" customHeight="1">
      <c r="A84" s="148">
        <f t="shared" si="2"/>
        <v>76</v>
      </c>
      <c r="B84" s="148" t="s">
        <v>590</v>
      </c>
      <c r="C84" s="148" t="s">
        <v>783</v>
      </c>
      <c r="D84" s="144" t="s">
        <v>784</v>
      </c>
      <c r="E84" s="150" t="s">
        <v>552</v>
      </c>
      <c r="F84" s="148">
        <v>2</v>
      </c>
      <c r="G84" s="148">
        <v>1</v>
      </c>
      <c r="H84" s="148">
        <v>0.75</v>
      </c>
      <c r="I84" s="148"/>
      <c r="J84" s="139" t="s">
        <v>26</v>
      </c>
      <c r="K84" s="152" t="s">
        <v>785</v>
      </c>
      <c r="L84" s="148"/>
    </row>
    <row r="85" spans="1:12" ht="56.25" customHeight="1">
      <c r="A85" s="148">
        <f t="shared" si="2"/>
        <v>77</v>
      </c>
      <c r="B85" s="148" t="s">
        <v>590</v>
      </c>
      <c r="C85" s="144" t="s">
        <v>786</v>
      </c>
      <c r="D85" s="144" t="s">
        <v>787</v>
      </c>
      <c r="E85" s="150" t="s">
        <v>552</v>
      </c>
      <c r="F85" s="148">
        <v>4</v>
      </c>
      <c r="G85" s="148">
        <v>2</v>
      </c>
      <c r="H85" s="148">
        <v>1.5</v>
      </c>
      <c r="I85" s="148"/>
      <c r="J85" s="139" t="s">
        <v>26</v>
      </c>
      <c r="K85" s="152" t="s">
        <v>788</v>
      </c>
      <c r="L85" s="148"/>
    </row>
    <row r="86" spans="1:12" ht="63" customHeight="1">
      <c r="A86" s="148">
        <f t="shared" si="2"/>
        <v>78</v>
      </c>
      <c r="B86" s="148" t="s">
        <v>590</v>
      </c>
      <c r="C86" s="148" t="s">
        <v>789</v>
      </c>
      <c r="D86" s="144" t="s">
        <v>784</v>
      </c>
      <c r="E86" s="150" t="s">
        <v>552</v>
      </c>
      <c r="F86" s="148">
        <v>2</v>
      </c>
      <c r="G86" s="148">
        <v>1</v>
      </c>
      <c r="H86" s="148">
        <v>0.75</v>
      </c>
      <c r="I86" s="148">
        <v>6</v>
      </c>
      <c r="J86" s="139" t="s">
        <v>26</v>
      </c>
      <c r="K86" s="152" t="s">
        <v>790</v>
      </c>
      <c r="L86" s="148"/>
    </row>
    <row r="87" spans="1:12" ht="53.25" customHeight="1">
      <c r="A87" s="148">
        <v>79</v>
      </c>
      <c r="B87" s="160" t="s">
        <v>791</v>
      </c>
      <c r="C87" s="160" t="s">
        <v>791</v>
      </c>
      <c r="D87" s="144" t="s">
        <v>792</v>
      </c>
      <c r="E87" s="161" t="s">
        <v>688</v>
      </c>
      <c r="F87" s="160">
        <v>2</v>
      </c>
      <c r="G87" s="160">
        <v>1</v>
      </c>
      <c r="H87" s="160">
        <v>0.75</v>
      </c>
      <c r="I87" s="160"/>
      <c r="J87" s="150" t="s">
        <v>793</v>
      </c>
      <c r="K87" s="152" t="s">
        <v>794</v>
      </c>
      <c r="L87" s="160"/>
    </row>
    <row r="88" spans="1:12" ht="72" customHeight="1">
      <c r="A88" s="148">
        <f t="shared" ref="A88:A108" si="3">A87+1</f>
        <v>80</v>
      </c>
      <c r="B88" s="160" t="s">
        <v>590</v>
      </c>
      <c r="C88" s="145" t="s">
        <v>795</v>
      </c>
      <c r="D88" s="144" t="s">
        <v>796</v>
      </c>
      <c r="E88" s="161" t="s">
        <v>688</v>
      </c>
      <c r="F88" s="160">
        <v>6</v>
      </c>
      <c r="G88" s="160">
        <v>2</v>
      </c>
      <c r="H88" s="160">
        <v>1.5</v>
      </c>
      <c r="I88" s="160"/>
      <c r="J88" s="152" t="s">
        <v>797</v>
      </c>
      <c r="K88" s="152" t="s">
        <v>798</v>
      </c>
      <c r="L88" s="160" t="s">
        <v>799</v>
      </c>
    </row>
    <row r="89" spans="1:12" ht="59.25" customHeight="1">
      <c r="A89" s="148">
        <f t="shared" si="3"/>
        <v>81</v>
      </c>
      <c r="B89" s="160" t="s">
        <v>590</v>
      </c>
      <c r="C89" s="160" t="s">
        <v>800</v>
      </c>
      <c r="D89" s="144" t="s">
        <v>801</v>
      </c>
      <c r="E89" s="161" t="s">
        <v>688</v>
      </c>
      <c r="F89" s="160">
        <v>2</v>
      </c>
      <c r="G89" s="160">
        <v>1</v>
      </c>
      <c r="H89" s="160">
        <v>0.75</v>
      </c>
      <c r="I89" s="160"/>
      <c r="J89" s="150" t="s">
        <v>802</v>
      </c>
      <c r="K89" s="152" t="s">
        <v>803</v>
      </c>
      <c r="L89" s="160" t="s">
        <v>799</v>
      </c>
    </row>
    <row r="90" spans="1:12" ht="53.25" customHeight="1">
      <c r="A90" s="148">
        <f t="shared" si="3"/>
        <v>82</v>
      </c>
      <c r="B90" s="160" t="s">
        <v>590</v>
      </c>
      <c r="C90" s="160" t="s">
        <v>804</v>
      </c>
      <c r="D90" s="144" t="s">
        <v>805</v>
      </c>
      <c r="E90" s="161" t="s">
        <v>688</v>
      </c>
      <c r="F90" s="160">
        <v>2</v>
      </c>
      <c r="G90" s="160">
        <v>1</v>
      </c>
      <c r="H90" s="160">
        <v>0.75</v>
      </c>
      <c r="I90" s="160"/>
      <c r="J90" s="150" t="s">
        <v>806</v>
      </c>
      <c r="K90" s="152" t="s">
        <v>807</v>
      </c>
      <c r="L90" s="160" t="s">
        <v>799</v>
      </c>
    </row>
    <row r="91" spans="1:12" ht="48.75" customHeight="1">
      <c r="A91" s="148">
        <f t="shared" si="3"/>
        <v>83</v>
      </c>
      <c r="B91" s="160" t="s">
        <v>590</v>
      </c>
      <c r="C91" s="160" t="s">
        <v>808</v>
      </c>
      <c r="D91" s="148" t="s">
        <v>809</v>
      </c>
      <c r="E91" s="161" t="s">
        <v>688</v>
      </c>
      <c r="F91" s="160">
        <v>6</v>
      </c>
      <c r="G91" s="160">
        <v>2</v>
      </c>
      <c r="H91" s="160">
        <v>1.5</v>
      </c>
      <c r="I91" s="160"/>
      <c r="J91" s="150" t="s">
        <v>810</v>
      </c>
      <c r="K91" s="152" t="s">
        <v>811</v>
      </c>
      <c r="L91" s="160" t="s">
        <v>799</v>
      </c>
    </row>
    <row r="92" spans="1:12" ht="53.25" customHeight="1">
      <c r="A92" s="148">
        <f t="shared" si="3"/>
        <v>84</v>
      </c>
      <c r="B92" s="160" t="s">
        <v>590</v>
      </c>
      <c r="C92" s="160" t="s">
        <v>812</v>
      </c>
      <c r="D92" s="148" t="s">
        <v>813</v>
      </c>
      <c r="E92" s="161" t="s">
        <v>688</v>
      </c>
      <c r="F92" s="160">
        <v>2</v>
      </c>
      <c r="G92" s="160">
        <v>1</v>
      </c>
      <c r="H92" s="160">
        <v>0.75</v>
      </c>
      <c r="I92" s="160"/>
      <c r="J92" s="150" t="s">
        <v>806</v>
      </c>
      <c r="K92" s="152" t="s">
        <v>814</v>
      </c>
      <c r="L92" s="160" t="s">
        <v>799</v>
      </c>
    </row>
    <row r="93" spans="1:12" ht="54" customHeight="1">
      <c r="A93" s="148">
        <f t="shared" si="3"/>
        <v>85</v>
      </c>
      <c r="B93" s="160" t="s">
        <v>590</v>
      </c>
      <c r="C93" s="160" t="s">
        <v>815</v>
      </c>
      <c r="D93" s="144" t="s">
        <v>816</v>
      </c>
      <c r="E93" s="161" t="s">
        <v>688</v>
      </c>
      <c r="F93" s="160">
        <v>2</v>
      </c>
      <c r="G93" s="160">
        <v>1</v>
      </c>
      <c r="H93" s="160">
        <v>0.75</v>
      </c>
      <c r="I93" s="160"/>
      <c r="J93" s="150" t="s">
        <v>817</v>
      </c>
      <c r="K93" s="152" t="s">
        <v>818</v>
      </c>
      <c r="L93" s="160" t="s">
        <v>819</v>
      </c>
    </row>
    <row r="94" spans="1:12" ht="52.5" customHeight="1">
      <c r="A94" s="148">
        <f t="shared" si="3"/>
        <v>86</v>
      </c>
      <c r="B94" s="160" t="s">
        <v>590</v>
      </c>
      <c r="C94" s="160" t="s">
        <v>820</v>
      </c>
      <c r="D94" s="148" t="s">
        <v>821</v>
      </c>
      <c r="E94" s="161" t="s">
        <v>688</v>
      </c>
      <c r="F94" s="160">
        <v>2</v>
      </c>
      <c r="G94" s="160">
        <v>1</v>
      </c>
      <c r="H94" s="160">
        <v>0.75</v>
      </c>
      <c r="I94" s="160"/>
      <c r="J94" s="150" t="s">
        <v>822</v>
      </c>
      <c r="K94" s="152" t="s">
        <v>818</v>
      </c>
      <c r="L94" s="160" t="s">
        <v>823</v>
      </c>
    </row>
    <row r="95" spans="1:12" ht="55.5" customHeight="1">
      <c r="A95" s="148">
        <f t="shared" si="3"/>
        <v>87</v>
      </c>
      <c r="B95" s="160" t="s">
        <v>700</v>
      </c>
      <c r="C95" s="160" t="s">
        <v>824</v>
      </c>
      <c r="D95" s="144" t="s">
        <v>825</v>
      </c>
      <c r="E95" s="161" t="s">
        <v>688</v>
      </c>
      <c r="F95" s="160">
        <v>2</v>
      </c>
      <c r="G95" s="160">
        <v>1</v>
      </c>
      <c r="H95" s="160">
        <v>0.75</v>
      </c>
      <c r="I95" s="160"/>
      <c r="J95" s="150" t="s">
        <v>826</v>
      </c>
      <c r="K95" s="152" t="s">
        <v>827</v>
      </c>
      <c r="L95" s="160" t="s">
        <v>828</v>
      </c>
    </row>
    <row r="96" spans="1:12" ht="48.75" customHeight="1">
      <c r="A96" s="148">
        <f t="shared" si="3"/>
        <v>88</v>
      </c>
      <c r="B96" s="160" t="s">
        <v>590</v>
      </c>
      <c r="C96" s="160" t="s">
        <v>829</v>
      </c>
      <c r="D96" s="144" t="s">
        <v>830</v>
      </c>
      <c r="E96" s="161" t="s">
        <v>688</v>
      </c>
      <c r="F96" s="160">
        <v>2</v>
      </c>
      <c r="G96" s="160">
        <v>1</v>
      </c>
      <c r="H96" s="160">
        <v>0.75</v>
      </c>
      <c r="I96" s="160"/>
      <c r="J96" s="150" t="s">
        <v>831</v>
      </c>
      <c r="K96" s="152" t="s">
        <v>832</v>
      </c>
      <c r="L96" s="160"/>
    </row>
    <row r="97" spans="1:12" ht="63.75" customHeight="1">
      <c r="A97" s="148">
        <f t="shared" si="3"/>
        <v>89</v>
      </c>
      <c r="B97" s="160" t="s">
        <v>833</v>
      </c>
      <c r="C97" s="160" t="s">
        <v>834</v>
      </c>
      <c r="D97" s="144" t="s">
        <v>835</v>
      </c>
      <c r="E97" s="161" t="s">
        <v>688</v>
      </c>
      <c r="F97" s="160">
        <v>12.5</v>
      </c>
      <c r="G97" s="160">
        <v>2</v>
      </c>
      <c r="H97" s="160">
        <v>1.5</v>
      </c>
      <c r="I97" s="160"/>
      <c r="J97" s="150" t="s">
        <v>836</v>
      </c>
      <c r="K97" s="152" t="s">
        <v>837</v>
      </c>
      <c r="L97" s="160" t="s">
        <v>838</v>
      </c>
    </row>
    <row r="98" spans="1:12" ht="54.75" customHeight="1">
      <c r="A98" s="148">
        <f t="shared" si="3"/>
        <v>90</v>
      </c>
      <c r="B98" s="160" t="s">
        <v>590</v>
      </c>
      <c r="C98" s="160" t="s">
        <v>839</v>
      </c>
      <c r="D98" s="148" t="s">
        <v>840</v>
      </c>
      <c r="E98" s="161" t="s">
        <v>688</v>
      </c>
      <c r="F98" s="160">
        <v>6</v>
      </c>
      <c r="G98" s="160">
        <v>1</v>
      </c>
      <c r="H98" s="160">
        <v>0.75</v>
      </c>
      <c r="I98" s="160"/>
      <c r="J98" s="150" t="s">
        <v>836</v>
      </c>
      <c r="K98" s="152" t="s">
        <v>841</v>
      </c>
      <c r="L98" s="160" t="s">
        <v>838</v>
      </c>
    </row>
    <row r="99" spans="1:12" ht="48" customHeight="1">
      <c r="A99" s="148">
        <f t="shared" si="3"/>
        <v>91</v>
      </c>
      <c r="B99" s="160" t="s">
        <v>590</v>
      </c>
      <c r="C99" s="160" t="s">
        <v>842</v>
      </c>
      <c r="D99" s="144" t="s">
        <v>754</v>
      </c>
      <c r="E99" s="161" t="s">
        <v>688</v>
      </c>
      <c r="F99" s="160">
        <v>6</v>
      </c>
      <c r="G99" s="160">
        <v>1</v>
      </c>
      <c r="H99" s="160">
        <v>0.75</v>
      </c>
      <c r="I99" s="160"/>
      <c r="J99" s="150" t="s">
        <v>836</v>
      </c>
      <c r="K99" s="152" t="s">
        <v>841</v>
      </c>
      <c r="L99" s="160" t="s">
        <v>838</v>
      </c>
    </row>
    <row r="100" spans="1:12" ht="67.5" customHeight="1">
      <c r="A100" s="148">
        <f t="shared" si="3"/>
        <v>92</v>
      </c>
      <c r="B100" s="162" t="s">
        <v>590</v>
      </c>
      <c r="C100" s="162" t="s">
        <v>843</v>
      </c>
      <c r="D100" s="162" t="s">
        <v>844</v>
      </c>
      <c r="E100" s="163" t="s">
        <v>688</v>
      </c>
      <c r="F100" s="162">
        <v>3</v>
      </c>
      <c r="G100" s="162">
        <v>1</v>
      </c>
      <c r="H100" s="162">
        <v>0.75</v>
      </c>
      <c r="I100" s="162"/>
      <c r="J100" s="164" t="s">
        <v>845</v>
      </c>
      <c r="K100" s="164" t="s">
        <v>846</v>
      </c>
      <c r="L100" s="160" t="s">
        <v>847</v>
      </c>
    </row>
    <row r="101" spans="1:12" ht="61.5" customHeight="1">
      <c r="A101" s="148">
        <f t="shared" si="3"/>
        <v>93</v>
      </c>
      <c r="B101" s="162" t="s">
        <v>590</v>
      </c>
      <c r="C101" s="162" t="s">
        <v>848</v>
      </c>
      <c r="D101" s="165" t="s">
        <v>849</v>
      </c>
      <c r="E101" s="163" t="s">
        <v>688</v>
      </c>
      <c r="F101" s="162">
        <v>4</v>
      </c>
      <c r="G101" s="162">
        <v>1</v>
      </c>
      <c r="H101" s="162">
        <v>0.75</v>
      </c>
      <c r="I101" s="162"/>
      <c r="J101" s="164" t="s">
        <v>850</v>
      </c>
      <c r="K101" s="164" t="s">
        <v>846</v>
      </c>
      <c r="L101" s="160" t="s">
        <v>847</v>
      </c>
    </row>
    <row r="102" spans="1:12" ht="59.25" customHeight="1">
      <c r="A102" s="148">
        <f t="shared" si="3"/>
        <v>94</v>
      </c>
      <c r="B102" s="162" t="s">
        <v>590</v>
      </c>
      <c r="C102" s="162" t="s">
        <v>851</v>
      </c>
      <c r="D102" s="162" t="s">
        <v>852</v>
      </c>
      <c r="E102" s="163" t="s">
        <v>688</v>
      </c>
      <c r="F102" s="162">
        <v>1</v>
      </c>
      <c r="G102" s="162">
        <v>1</v>
      </c>
      <c r="H102" s="162">
        <v>0.75</v>
      </c>
      <c r="I102" s="162"/>
      <c r="J102" s="164" t="s">
        <v>853</v>
      </c>
      <c r="K102" s="164" t="s">
        <v>854</v>
      </c>
      <c r="L102" s="164" t="s">
        <v>855</v>
      </c>
    </row>
    <row r="103" spans="1:12" ht="50.25" customHeight="1">
      <c r="A103" s="148">
        <f t="shared" si="3"/>
        <v>95</v>
      </c>
      <c r="B103" s="162" t="s">
        <v>590</v>
      </c>
      <c r="C103" s="162" t="s">
        <v>856</v>
      </c>
      <c r="D103" s="165" t="s">
        <v>857</v>
      </c>
      <c r="E103" s="163" t="s">
        <v>688</v>
      </c>
      <c r="F103" s="162">
        <v>6</v>
      </c>
      <c r="G103" s="162">
        <v>1</v>
      </c>
      <c r="H103" s="162">
        <v>0.75</v>
      </c>
      <c r="I103" s="162"/>
      <c r="J103" s="150" t="s">
        <v>802</v>
      </c>
      <c r="K103" s="164" t="s">
        <v>841</v>
      </c>
      <c r="L103" s="164" t="s">
        <v>858</v>
      </c>
    </row>
    <row r="104" spans="1:12" ht="63.75">
      <c r="A104" s="148">
        <f t="shared" si="3"/>
        <v>96</v>
      </c>
      <c r="B104" s="162" t="s">
        <v>590</v>
      </c>
      <c r="C104" s="162" t="s">
        <v>859</v>
      </c>
      <c r="D104" s="165" t="s">
        <v>860</v>
      </c>
      <c r="E104" s="163" t="s">
        <v>688</v>
      </c>
      <c r="F104" s="162">
        <v>6</v>
      </c>
      <c r="G104" s="162">
        <v>2</v>
      </c>
      <c r="H104" s="162">
        <v>1.5</v>
      </c>
      <c r="I104" s="162"/>
      <c r="J104" s="150" t="s">
        <v>861</v>
      </c>
      <c r="K104" s="164" t="s">
        <v>862</v>
      </c>
      <c r="L104" s="164" t="s">
        <v>863</v>
      </c>
    </row>
    <row r="105" spans="1:12" ht="71.25" customHeight="1">
      <c r="A105" s="148">
        <f t="shared" si="3"/>
        <v>97</v>
      </c>
      <c r="B105" s="162" t="s">
        <v>590</v>
      </c>
      <c r="C105" s="162" t="s">
        <v>864</v>
      </c>
      <c r="D105" s="162" t="s">
        <v>865</v>
      </c>
      <c r="E105" s="163" t="s">
        <v>866</v>
      </c>
      <c r="F105" s="162">
        <v>1.5</v>
      </c>
      <c r="G105" s="162">
        <v>1</v>
      </c>
      <c r="H105" s="162">
        <v>0.75</v>
      </c>
      <c r="I105" s="162"/>
      <c r="J105" s="150" t="s">
        <v>867</v>
      </c>
      <c r="K105" s="164" t="s">
        <v>868</v>
      </c>
      <c r="L105" s="164" t="s">
        <v>869</v>
      </c>
    </row>
    <row r="106" spans="1:12" ht="69" customHeight="1">
      <c r="A106" s="148">
        <f t="shared" si="3"/>
        <v>98</v>
      </c>
      <c r="B106" s="163" t="s">
        <v>870</v>
      </c>
      <c r="C106" s="163" t="s">
        <v>871</v>
      </c>
      <c r="D106" s="165" t="s">
        <v>712</v>
      </c>
      <c r="E106" s="163" t="s">
        <v>866</v>
      </c>
      <c r="F106" s="162">
        <v>3</v>
      </c>
      <c r="G106" s="162">
        <v>1</v>
      </c>
      <c r="H106" s="162">
        <v>0.75</v>
      </c>
      <c r="I106" s="162"/>
      <c r="J106" s="150" t="s">
        <v>872</v>
      </c>
      <c r="K106" s="164" t="s">
        <v>873</v>
      </c>
      <c r="L106" s="166" t="s">
        <v>874</v>
      </c>
    </row>
    <row r="107" spans="1:12" ht="68.25" customHeight="1">
      <c r="A107" s="148">
        <f t="shared" si="3"/>
        <v>99</v>
      </c>
      <c r="B107" s="167" t="s">
        <v>870</v>
      </c>
      <c r="C107" s="163" t="s">
        <v>875</v>
      </c>
      <c r="D107" s="162" t="s">
        <v>876</v>
      </c>
      <c r="E107" s="167" t="s">
        <v>866</v>
      </c>
      <c r="F107" s="162">
        <v>3</v>
      </c>
      <c r="G107" s="162">
        <v>1</v>
      </c>
      <c r="H107" s="165">
        <v>0.75</v>
      </c>
      <c r="I107" s="162"/>
      <c r="J107" s="150" t="s">
        <v>877</v>
      </c>
      <c r="K107" s="164" t="s">
        <v>878</v>
      </c>
      <c r="L107" s="166" t="s">
        <v>879</v>
      </c>
    </row>
    <row r="108" spans="1:12" ht="72.75" customHeight="1">
      <c r="A108" s="148">
        <f t="shared" si="3"/>
        <v>100</v>
      </c>
      <c r="B108" s="163" t="s">
        <v>880</v>
      </c>
      <c r="C108" s="163" t="s">
        <v>881</v>
      </c>
      <c r="D108" s="162" t="s">
        <v>882</v>
      </c>
      <c r="E108" s="167" t="s">
        <v>866</v>
      </c>
      <c r="F108" s="162">
        <v>3</v>
      </c>
      <c r="G108" s="162">
        <v>1</v>
      </c>
      <c r="H108" s="162">
        <v>0.75</v>
      </c>
      <c r="I108" s="162"/>
      <c r="J108" s="168" t="s">
        <v>877</v>
      </c>
      <c r="K108" s="164" t="s">
        <v>878</v>
      </c>
      <c r="L108" s="166" t="s">
        <v>883</v>
      </c>
    </row>
    <row r="109" spans="1:12">
      <c r="A109" s="162"/>
      <c r="B109" s="162"/>
      <c r="C109" s="162"/>
      <c r="D109" s="162"/>
      <c r="E109" s="162"/>
      <c r="F109" s="162" t="s">
        <v>884</v>
      </c>
      <c r="G109" s="162">
        <f>SUM(G9:G108)</f>
        <v>127</v>
      </c>
      <c r="H109" s="162"/>
      <c r="I109" s="162">
        <v>10</v>
      </c>
      <c r="J109" s="163"/>
      <c r="K109" s="164"/>
      <c r="L109" s="162"/>
    </row>
  </sheetData>
  <mergeCells count="15">
    <mergeCell ref="A1:L3"/>
    <mergeCell ref="A4:A6"/>
    <mergeCell ref="C4:D6"/>
    <mergeCell ref="E4:H6"/>
    <mergeCell ref="I4:I8"/>
    <mergeCell ref="J4:J8"/>
    <mergeCell ref="K4:K8"/>
    <mergeCell ref="L4:L8"/>
    <mergeCell ref="A7:A8"/>
    <mergeCell ref="B7:B8"/>
    <mergeCell ref="C7:C8"/>
    <mergeCell ref="D7:D8"/>
    <mergeCell ref="E7:E8"/>
    <mergeCell ref="F7:F8"/>
    <mergeCell ref="G7:H7"/>
  </mergeCell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dimension ref="A1:O26"/>
  <sheetViews>
    <sheetView topLeftCell="L13" zoomScale="75" zoomScaleNormal="75" workbookViewId="0">
      <selection activeCell="O14" sqref="O14"/>
    </sheetView>
  </sheetViews>
  <sheetFormatPr defaultRowHeight="15"/>
  <cols>
    <col min="1" max="1" width="8.7109375" customWidth="1"/>
    <col min="2" max="2" width="20.7109375" customWidth="1"/>
    <col min="3" max="3" width="25.85546875" customWidth="1"/>
    <col min="4" max="4" width="23.5703125" customWidth="1"/>
    <col min="5" max="5" width="12" customWidth="1"/>
    <col min="6" max="6" width="18.5703125" customWidth="1"/>
    <col min="7" max="7" width="11.28515625" customWidth="1"/>
    <col min="8" max="8" width="13.140625" customWidth="1"/>
    <col min="9" max="10" width="11.7109375" customWidth="1"/>
    <col min="11" max="11" width="65" customWidth="1"/>
    <col min="12" max="12" width="69" customWidth="1"/>
    <col min="13" max="13" width="14" customWidth="1"/>
    <col min="14" max="14" width="21.7109375" customWidth="1"/>
    <col min="15" max="15" width="116.140625" customWidth="1"/>
    <col min="16" max="1025" width="8.7109375" customWidth="1"/>
  </cols>
  <sheetData>
    <row r="1" spans="1:15" ht="157.5" customHeight="1">
      <c r="A1" s="213" t="s">
        <v>1</v>
      </c>
      <c r="B1" s="10" t="s">
        <v>2</v>
      </c>
      <c r="C1" s="204" t="s">
        <v>3</v>
      </c>
      <c r="D1" s="204"/>
      <c r="E1" s="204" t="s">
        <v>4</v>
      </c>
      <c r="F1" s="204"/>
      <c r="G1" s="204"/>
      <c r="H1" s="204"/>
      <c r="I1" s="204"/>
      <c r="J1" s="8"/>
      <c r="K1" s="205" t="s">
        <v>5</v>
      </c>
      <c r="L1" s="214" t="s">
        <v>6</v>
      </c>
      <c r="M1" s="17" t="s">
        <v>7</v>
      </c>
      <c r="N1" s="202" t="s">
        <v>8</v>
      </c>
      <c r="O1" s="169" t="s">
        <v>9</v>
      </c>
    </row>
    <row r="2" spans="1:15" ht="15.75">
      <c r="A2" s="213"/>
      <c r="B2" s="170"/>
      <c r="C2" s="204"/>
      <c r="D2" s="204"/>
      <c r="E2" s="204"/>
      <c r="F2" s="204"/>
      <c r="G2" s="204"/>
      <c r="H2" s="204"/>
      <c r="I2" s="204"/>
      <c r="J2" s="8"/>
      <c r="K2" s="205"/>
      <c r="L2" s="214"/>
      <c r="M2" s="171"/>
      <c r="N2" s="202"/>
      <c r="O2" s="172"/>
    </row>
    <row r="3" spans="1:15" ht="31.5" customHeight="1">
      <c r="A3" s="207"/>
      <c r="B3" s="203"/>
      <c r="C3" s="212" t="s">
        <v>10</v>
      </c>
      <c r="D3" s="204" t="s">
        <v>11</v>
      </c>
      <c r="E3" s="204" t="s">
        <v>12</v>
      </c>
      <c r="F3" s="17" t="s">
        <v>13</v>
      </c>
      <c r="G3" s="204" t="s">
        <v>14</v>
      </c>
      <c r="H3" s="208" t="s">
        <v>15</v>
      </c>
      <c r="I3" s="208"/>
      <c r="J3" s="18" t="s">
        <v>16</v>
      </c>
      <c r="K3" s="205"/>
      <c r="L3" s="214"/>
      <c r="M3" s="171"/>
      <c r="N3" s="202"/>
      <c r="O3" s="172"/>
    </row>
    <row r="4" spans="1:15" ht="63">
      <c r="A4" s="207"/>
      <c r="B4" s="203"/>
      <c r="C4" s="212"/>
      <c r="D4" s="204"/>
      <c r="E4" s="204"/>
      <c r="F4" s="19"/>
      <c r="G4" s="204"/>
      <c r="H4" s="11" t="s">
        <v>17</v>
      </c>
      <c r="I4" s="11" t="s">
        <v>18</v>
      </c>
      <c r="J4" s="20" t="s">
        <v>18</v>
      </c>
      <c r="K4" s="205"/>
      <c r="L4" s="214"/>
      <c r="M4" s="19"/>
      <c r="N4" s="202"/>
      <c r="O4" s="173"/>
    </row>
    <row r="5" spans="1:15" ht="46.5" customHeight="1">
      <c r="A5" s="174">
        <v>1</v>
      </c>
      <c r="B5" s="174" t="s">
        <v>885</v>
      </c>
      <c r="C5" s="175" t="s">
        <v>886</v>
      </c>
      <c r="D5" s="176" t="s">
        <v>887</v>
      </c>
      <c r="E5" s="114" t="s">
        <v>207</v>
      </c>
      <c r="F5" s="177" t="s">
        <v>888</v>
      </c>
      <c r="G5" s="114">
        <v>3</v>
      </c>
      <c r="H5" s="178">
        <v>1</v>
      </c>
      <c r="I5" s="178">
        <v>0.75</v>
      </c>
      <c r="J5" s="179"/>
      <c r="K5" s="139" t="s">
        <v>26</v>
      </c>
      <c r="L5" s="180" t="s">
        <v>889</v>
      </c>
      <c r="M5" s="181">
        <v>22</v>
      </c>
      <c r="N5" s="182"/>
      <c r="O5" s="183"/>
    </row>
    <row r="6" spans="1:15" ht="66" customHeight="1">
      <c r="A6" s="174">
        <v>2</v>
      </c>
      <c r="B6" s="174" t="s">
        <v>890</v>
      </c>
      <c r="C6" s="180" t="s">
        <v>891</v>
      </c>
      <c r="D6" s="176" t="s">
        <v>892</v>
      </c>
      <c r="E6" s="184" t="s">
        <v>31</v>
      </c>
      <c r="F6" s="185" t="s">
        <v>32</v>
      </c>
      <c r="G6" s="114">
        <v>3</v>
      </c>
      <c r="H6" s="114">
        <v>2</v>
      </c>
      <c r="I6" s="114">
        <v>1.5</v>
      </c>
      <c r="J6" s="186"/>
      <c r="K6" s="139" t="s">
        <v>26</v>
      </c>
      <c r="L6" s="187" t="s">
        <v>893</v>
      </c>
      <c r="M6" s="188">
        <v>32</v>
      </c>
      <c r="N6" s="174"/>
      <c r="O6" s="189" t="s">
        <v>894</v>
      </c>
    </row>
    <row r="7" spans="1:15" ht="87" customHeight="1">
      <c r="A7" s="174">
        <v>3</v>
      </c>
      <c r="B7" s="174" t="s">
        <v>890</v>
      </c>
      <c r="C7" s="180" t="s">
        <v>895</v>
      </c>
      <c r="D7" s="176" t="s">
        <v>896</v>
      </c>
      <c r="E7" s="184" t="s">
        <v>31</v>
      </c>
      <c r="F7" s="185" t="s">
        <v>32</v>
      </c>
      <c r="G7" s="114">
        <v>9</v>
      </c>
      <c r="H7" s="114">
        <v>3</v>
      </c>
      <c r="I7" s="114">
        <v>2.25</v>
      </c>
      <c r="J7" s="186"/>
      <c r="K7" s="139" t="s">
        <v>26</v>
      </c>
      <c r="L7" s="187" t="s">
        <v>897</v>
      </c>
      <c r="M7" s="188">
        <v>68</v>
      </c>
      <c r="N7" s="174"/>
      <c r="O7" s="174" t="s">
        <v>898</v>
      </c>
    </row>
    <row r="8" spans="1:15" ht="57" customHeight="1">
      <c r="A8" s="174">
        <v>4</v>
      </c>
      <c r="B8" s="174" t="s">
        <v>890</v>
      </c>
      <c r="C8" s="180" t="s">
        <v>899</v>
      </c>
      <c r="D8" s="176" t="s">
        <v>900</v>
      </c>
      <c r="E8" s="184" t="s">
        <v>31</v>
      </c>
      <c r="F8" s="185" t="s">
        <v>32</v>
      </c>
      <c r="G8" s="114">
        <v>3</v>
      </c>
      <c r="H8" s="114">
        <v>1</v>
      </c>
      <c r="I8" s="114">
        <v>0.75</v>
      </c>
      <c r="J8" s="186"/>
      <c r="K8" s="139" t="s">
        <v>26</v>
      </c>
      <c r="L8" s="187" t="s">
        <v>901</v>
      </c>
      <c r="M8" s="188">
        <v>50</v>
      </c>
      <c r="N8" s="174"/>
      <c r="O8" s="174"/>
    </row>
    <row r="9" spans="1:15" ht="53.25" customHeight="1">
      <c r="A9" s="174">
        <v>5</v>
      </c>
      <c r="B9" s="174" t="s">
        <v>890</v>
      </c>
      <c r="C9" s="180" t="s">
        <v>902</v>
      </c>
      <c r="D9" s="176" t="s">
        <v>903</v>
      </c>
      <c r="E9" s="184" t="s">
        <v>31</v>
      </c>
      <c r="F9" s="185" t="s">
        <v>32</v>
      </c>
      <c r="G9" s="114">
        <v>3</v>
      </c>
      <c r="H9" s="114">
        <v>1</v>
      </c>
      <c r="I9" s="114">
        <v>0.75</v>
      </c>
      <c r="J9" s="186"/>
      <c r="K9" s="139" t="s">
        <v>26</v>
      </c>
      <c r="L9" s="187" t="s">
        <v>904</v>
      </c>
      <c r="M9" s="188">
        <v>9</v>
      </c>
      <c r="N9" s="174"/>
      <c r="O9" s="174"/>
    </row>
    <row r="10" spans="1:15" ht="47.25" customHeight="1">
      <c r="A10" s="174">
        <v>6</v>
      </c>
      <c r="B10" s="174" t="s">
        <v>890</v>
      </c>
      <c r="C10" s="180" t="s">
        <v>905</v>
      </c>
      <c r="D10" s="176" t="s">
        <v>906</v>
      </c>
      <c r="E10" s="184" t="s">
        <v>31</v>
      </c>
      <c r="F10" s="185" t="s">
        <v>32</v>
      </c>
      <c r="G10" s="114">
        <v>3</v>
      </c>
      <c r="H10" s="114">
        <v>1</v>
      </c>
      <c r="I10" s="114">
        <v>0.75</v>
      </c>
      <c r="J10" s="186"/>
      <c r="K10" s="139" t="s">
        <v>26</v>
      </c>
      <c r="L10" s="187" t="s">
        <v>907</v>
      </c>
      <c r="M10" s="188">
        <v>18</v>
      </c>
      <c r="N10" s="174"/>
      <c r="O10" s="174"/>
    </row>
    <row r="11" spans="1:15" ht="45.75" customHeight="1">
      <c r="A11" s="174">
        <v>7</v>
      </c>
      <c r="B11" s="174" t="s">
        <v>908</v>
      </c>
      <c r="C11" s="180" t="s">
        <v>909</v>
      </c>
      <c r="D11" s="176" t="s">
        <v>910</v>
      </c>
      <c r="E11" s="114" t="s">
        <v>207</v>
      </c>
      <c r="F11" s="177" t="s">
        <v>888</v>
      </c>
      <c r="G11" s="114">
        <v>3</v>
      </c>
      <c r="H11" s="114">
        <v>1</v>
      </c>
      <c r="I11" s="114">
        <v>0.75</v>
      </c>
      <c r="J11" s="186"/>
      <c r="K11" s="139" t="s">
        <v>26</v>
      </c>
      <c r="L11" s="187" t="s">
        <v>911</v>
      </c>
      <c r="M11" s="188">
        <v>13</v>
      </c>
      <c r="N11" s="174"/>
      <c r="O11" s="174"/>
    </row>
    <row r="12" spans="1:15" ht="36" customHeight="1">
      <c r="A12" s="174">
        <v>8</v>
      </c>
      <c r="B12" s="174" t="s">
        <v>912</v>
      </c>
      <c r="C12" s="180" t="s">
        <v>913</v>
      </c>
      <c r="D12" s="176" t="s">
        <v>914</v>
      </c>
      <c r="E12" s="114" t="s">
        <v>207</v>
      </c>
      <c r="F12" s="177" t="s">
        <v>888</v>
      </c>
      <c r="G12" s="114">
        <v>6</v>
      </c>
      <c r="H12" s="114">
        <v>2</v>
      </c>
      <c r="I12" s="114">
        <v>1.5</v>
      </c>
      <c r="J12" s="186"/>
      <c r="K12" s="139" t="s">
        <v>26</v>
      </c>
      <c r="L12" s="187" t="s">
        <v>915</v>
      </c>
      <c r="M12" s="188">
        <v>4</v>
      </c>
      <c r="N12" s="174"/>
      <c r="O12" s="174"/>
    </row>
    <row r="13" spans="1:15" ht="33.75" customHeight="1">
      <c r="A13" s="174">
        <v>9</v>
      </c>
      <c r="B13" s="174" t="s">
        <v>916</v>
      </c>
      <c r="C13" s="180" t="s">
        <v>917</v>
      </c>
      <c r="D13" s="176" t="s">
        <v>918</v>
      </c>
      <c r="E13" s="114" t="s">
        <v>207</v>
      </c>
      <c r="F13" s="177" t="s">
        <v>888</v>
      </c>
      <c r="G13" s="114">
        <v>3</v>
      </c>
      <c r="H13" s="114">
        <v>1</v>
      </c>
      <c r="I13" s="114">
        <v>0.75</v>
      </c>
      <c r="J13" s="186"/>
      <c r="K13" s="139" t="s">
        <v>26</v>
      </c>
      <c r="L13" s="187" t="s">
        <v>919</v>
      </c>
      <c r="M13" s="188">
        <v>12</v>
      </c>
      <c r="N13" s="174"/>
      <c r="O13" s="174"/>
    </row>
    <row r="14" spans="1:15" ht="42" customHeight="1">
      <c r="A14" s="174">
        <v>10</v>
      </c>
      <c r="B14" s="174" t="s">
        <v>916</v>
      </c>
      <c r="C14" s="180" t="s">
        <v>920</v>
      </c>
      <c r="D14" s="176" t="s">
        <v>921</v>
      </c>
      <c r="E14" s="114" t="s">
        <v>207</v>
      </c>
      <c r="F14" s="177" t="s">
        <v>888</v>
      </c>
      <c r="G14" s="114">
        <v>3</v>
      </c>
      <c r="H14" s="114">
        <v>2</v>
      </c>
      <c r="I14" s="114">
        <v>1.5</v>
      </c>
      <c r="J14" s="186"/>
      <c r="K14" s="139" t="s">
        <v>26</v>
      </c>
      <c r="L14" s="187" t="s">
        <v>922</v>
      </c>
      <c r="M14" s="188">
        <v>21</v>
      </c>
      <c r="N14" s="174"/>
      <c r="O14" s="174"/>
    </row>
    <row r="15" spans="1:15" ht="44.25" customHeight="1">
      <c r="A15" s="174">
        <v>11</v>
      </c>
      <c r="B15" s="174" t="s">
        <v>923</v>
      </c>
      <c r="C15" s="180" t="s">
        <v>924</v>
      </c>
      <c r="D15" s="176" t="s">
        <v>925</v>
      </c>
      <c r="E15" s="184" t="s">
        <v>31</v>
      </c>
      <c r="F15" s="185" t="s">
        <v>32</v>
      </c>
      <c r="G15" s="114">
        <v>6</v>
      </c>
      <c r="H15" s="114">
        <v>2</v>
      </c>
      <c r="I15" s="114">
        <v>1.5</v>
      </c>
      <c r="J15" s="186"/>
      <c r="K15" s="139" t="s">
        <v>26</v>
      </c>
      <c r="L15" s="187" t="s">
        <v>926</v>
      </c>
      <c r="M15" s="188">
        <v>30</v>
      </c>
      <c r="N15" s="174"/>
      <c r="O15" s="174"/>
    </row>
    <row r="16" spans="1:15" ht="64.5" customHeight="1">
      <c r="A16" s="174">
        <v>12</v>
      </c>
      <c r="B16" s="174" t="s">
        <v>927</v>
      </c>
      <c r="C16" s="180" t="s">
        <v>928</v>
      </c>
      <c r="D16" s="176" t="s">
        <v>929</v>
      </c>
      <c r="E16" s="184" t="s">
        <v>31</v>
      </c>
      <c r="F16" s="185" t="s">
        <v>32</v>
      </c>
      <c r="G16" s="114">
        <v>6</v>
      </c>
      <c r="H16" s="114">
        <v>2</v>
      </c>
      <c r="I16" s="114">
        <v>1.5</v>
      </c>
      <c r="J16" s="186"/>
      <c r="K16" s="139" t="s">
        <v>26</v>
      </c>
      <c r="L16" s="187" t="s">
        <v>930</v>
      </c>
      <c r="M16" s="188">
        <v>46</v>
      </c>
      <c r="N16" s="174"/>
      <c r="O16" s="174" t="s">
        <v>931</v>
      </c>
    </row>
    <row r="17" spans="1:15" ht="78" customHeight="1">
      <c r="A17" s="174">
        <v>13</v>
      </c>
      <c r="B17" s="174" t="s">
        <v>923</v>
      </c>
      <c r="C17" s="180" t="s">
        <v>932</v>
      </c>
      <c r="D17" s="176" t="s">
        <v>933</v>
      </c>
      <c r="E17" s="184" t="s">
        <v>31</v>
      </c>
      <c r="F17" s="185" t="s">
        <v>32</v>
      </c>
      <c r="G17" s="114">
        <v>3</v>
      </c>
      <c r="H17" s="114">
        <v>1</v>
      </c>
      <c r="I17" s="114">
        <v>0.75</v>
      </c>
      <c r="J17" s="186"/>
      <c r="K17" s="139" t="s">
        <v>26</v>
      </c>
      <c r="L17" s="187" t="s">
        <v>934</v>
      </c>
      <c r="M17" s="188">
        <v>30</v>
      </c>
      <c r="N17" s="174"/>
      <c r="O17" s="174"/>
    </row>
    <row r="18" spans="1:15" ht="47.25" customHeight="1">
      <c r="A18" s="174">
        <v>14</v>
      </c>
      <c r="B18" s="174" t="s">
        <v>935</v>
      </c>
      <c r="C18" s="180" t="s">
        <v>936</v>
      </c>
      <c r="D18" s="176" t="s">
        <v>937</v>
      </c>
      <c r="E18" s="184" t="s">
        <v>31</v>
      </c>
      <c r="F18" s="185" t="s">
        <v>32</v>
      </c>
      <c r="G18" s="114">
        <v>9</v>
      </c>
      <c r="H18" s="114">
        <v>3</v>
      </c>
      <c r="I18" s="114">
        <v>2.25</v>
      </c>
      <c r="J18" s="186"/>
      <c r="K18" s="139" t="s">
        <v>26</v>
      </c>
      <c r="L18" s="187" t="s">
        <v>938</v>
      </c>
      <c r="M18" s="188">
        <v>34</v>
      </c>
      <c r="N18" s="174"/>
      <c r="O18" s="174" t="s">
        <v>939</v>
      </c>
    </row>
    <row r="19" spans="1:15" ht="45" customHeight="1">
      <c r="A19" s="174">
        <v>15</v>
      </c>
      <c r="B19" s="174" t="s">
        <v>940</v>
      </c>
      <c r="C19" s="180" t="s">
        <v>941</v>
      </c>
      <c r="D19" s="176" t="s">
        <v>942</v>
      </c>
      <c r="E19" s="114" t="s">
        <v>207</v>
      </c>
      <c r="F19" s="177" t="s">
        <v>888</v>
      </c>
      <c r="G19" s="114">
        <v>3</v>
      </c>
      <c r="H19" s="114">
        <v>1</v>
      </c>
      <c r="I19" s="114">
        <v>0.75</v>
      </c>
      <c r="J19" s="186"/>
      <c r="K19" s="139" t="s">
        <v>26</v>
      </c>
      <c r="L19" s="190" t="s">
        <v>943</v>
      </c>
      <c r="M19" s="188">
        <v>4</v>
      </c>
      <c r="N19" s="174"/>
      <c r="O19" s="174"/>
    </row>
    <row r="20" spans="1:15" ht="32.25" customHeight="1">
      <c r="A20" s="174">
        <v>16</v>
      </c>
      <c r="B20" s="174" t="s">
        <v>944</v>
      </c>
      <c r="C20" s="180" t="s">
        <v>945</v>
      </c>
      <c r="D20" s="176" t="s">
        <v>946</v>
      </c>
      <c r="E20" s="114" t="s">
        <v>207</v>
      </c>
      <c r="F20" s="177" t="s">
        <v>888</v>
      </c>
      <c r="G20" s="114">
        <v>3</v>
      </c>
      <c r="H20" s="114">
        <v>1</v>
      </c>
      <c r="I20" s="114">
        <v>0.75</v>
      </c>
      <c r="J20" s="186"/>
      <c r="K20" s="139" t="s">
        <v>26</v>
      </c>
      <c r="L20" s="187" t="s">
        <v>947</v>
      </c>
      <c r="M20" s="188">
        <v>17</v>
      </c>
      <c r="N20" s="174"/>
      <c r="O20" s="174"/>
    </row>
    <row r="21" spans="1:15" ht="48" customHeight="1">
      <c r="A21" s="174">
        <v>17</v>
      </c>
      <c r="B21" s="174" t="s">
        <v>948</v>
      </c>
      <c r="C21" s="180" t="s">
        <v>949</v>
      </c>
      <c r="D21" s="176" t="s">
        <v>950</v>
      </c>
      <c r="E21" s="114" t="s">
        <v>207</v>
      </c>
      <c r="F21" s="177" t="s">
        <v>888</v>
      </c>
      <c r="G21" s="114">
        <v>9</v>
      </c>
      <c r="H21" s="114">
        <v>3</v>
      </c>
      <c r="I21" s="114">
        <v>2.25</v>
      </c>
      <c r="J21" s="186"/>
      <c r="K21" s="139" t="s">
        <v>26</v>
      </c>
      <c r="L21" s="187" t="s">
        <v>951</v>
      </c>
      <c r="M21" s="188">
        <v>51</v>
      </c>
      <c r="N21" s="174"/>
      <c r="O21" s="174"/>
    </row>
    <row r="22" spans="1:15" ht="49.5" customHeight="1">
      <c r="A22" s="174">
        <v>18</v>
      </c>
      <c r="B22" s="174" t="s">
        <v>948</v>
      </c>
      <c r="C22" s="180" t="s">
        <v>952</v>
      </c>
      <c r="D22" s="176" t="s">
        <v>953</v>
      </c>
      <c r="E22" s="114" t="s">
        <v>207</v>
      </c>
      <c r="F22" s="177" t="s">
        <v>888</v>
      </c>
      <c r="G22" s="114">
        <v>9</v>
      </c>
      <c r="H22" s="114">
        <v>3</v>
      </c>
      <c r="I22" s="114">
        <v>2.25</v>
      </c>
      <c r="J22" s="186"/>
      <c r="K22" s="139" t="s">
        <v>26</v>
      </c>
      <c r="L22" s="187" t="s">
        <v>954</v>
      </c>
      <c r="M22" s="188">
        <v>45</v>
      </c>
      <c r="N22" s="174"/>
      <c r="O22" s="174" t="s">
        <v>955</v>
      </c>
    </row>
    <row r="23" spans="1:15" ht="45" customHeight="1">
      <c r="A23" s="174">
        <v>19</v>
      </c>
      <c r="B23" s="174" t="s">
        <v>956</v>
      </c>
      <c r="C23" s="180" t="s">
        <v>957</v>
      </c>
      <c r="D23" s="176" t="s">
        <v>958</v>
      </c>
      <c r="E23" s="114" t="s">
        <v>207</v>
      </c>
      <c r="F23" s="177" t="s">
        <v>888</v>
      </c>
      <c r="G23" s="114">
        <v>3</v>
      </c>
      <c r="H23" s="114">
        <v>1</v>
      </c>
      <c r="I23" s="114">
        <v>0.75</v>
      </c>
      <c r="J23" s="186"/>
      <c r="K23" s="139" t="s">
        <v>26</v>
      </c>
      <c r="L23" s="190" t="s">
        <v>959</v>
      </c>
      <c r="M23" s="188">
        <v>13</v>
      </c>
      <c r="N23" s="174"/>
      <c r="O23" s="174"/>
    </row>
    <row r="24" spans="1:15" ht="15.75">
      <c r="K24" s="191"/>
      <c r="M24" s="192"/>
    </row>
    <row r="25" spans="1:15">
      <c r="H25" s="193">
        <f>SUM(H5:H24)</f>
        <v>32</v>
      </c>
      <c r="M25" s="192"/>
    </row>
    <row r="26" spans="1:15">
      <c r="M26" s="192"/>
    </row>
  </sheetData>
  <mergeCells count="13">
    <mergeCell ref="N1:N4"/>
    <mergeCell ref="A3:A4"/>
    <mergeCell ref="B3:B4"/>
    <mergeCell ref="C3:C4"/>
    <mergeCell ref="D3:D4"/>
    <mergeCell ref="E3:E4"/>
    <mergeCell ref="G3:G4"/>
    <mergeCell ref="H3:I3"/>
    <mergeCell ref="A1:A2"/>
    <mergeCell ref="C1:D2"/>
    <mergeCell ref="E1:I2"/>
    <mergeCell ref="K1:K4"/>
    <mergeCell ref="L1:L4"/>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172</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Лузский ТО</vt:lpstr>
      <vt:lpstr>Лальский ТО</vt:lpstr>
      <vt:lpstr>Папуловский ТО</vt:lpstr>
      <vt:lpstr>'Лузский ТО'!_GoBack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RUSLAN</dc:creator>
  <cp:lastModifiedBy>Мой</cp:lastModifiedBy>
  <cp:revision>18</cp:revision>
  <cp:lastPrinted>2021-10-19T12:36:53Z</cp:lastPrinted>
  <dcterms:created xsi:type="dcterms:W3CDTF">2006-09-28T02:33:49Z</dcterms:created>
  <dcterms:modified xsi:type="dcterms:W3CDTF">2023-02-28T08:09:44Z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