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11988" activeTab="0"/>
  </bookViews>
  <sheets>
    <sheet name="В стадии реализации" sheetId="1" r:id="rId1"/>
    <sheet name="Реализованные" sheetId="2" r:id="rId2"/>
  </sheets>
  <definedNames>
    <definedName name="_xlnm.Print_Titles" localSheetId="0">'В стадии реализации'!$2:$6</definedName>
    <definedName name="_xlnm.Print_Area" localSheetId="0">'В стадии реализации'!$A$1:$J$9</definedName>
  </definedNames>
  <calcPr calcMode="manual" fullCalcOnLoad="1" refMode="R1C1"/>
</workbook>
</file>

<file path=xl/sharedStrings.xml><?xml version="1.0" encoding="utf-8"?>
<sst xmlns="http://schemas.openxmlformats.org/spreadsheetml/2006/main" count="49" uniqueCount="37">
  <si>
    <t>Объем привлеченных инвестиций, млн. рублей</t>
  </si>
  <si>
    <t>Создано рабочих мест, ед.</t>
  </si>
  <si>
    <t>Срок реализации проекта</t>
  </si>
  <si>
    <t>План по проекту всего</t>
  </si>
  <si>
    <t>2016-2020</t>
  </si>
  <si>
    <t>Луза</t>
  </si>
  <si>
    <t>2019-2021</t>
  </si>
  <si>
    <t>х</t>
  </si>
  <si>
    <t>Итого по инвестиционным проектам в стадии реализации</t>
  </si>
  <si>
    <t>Организация пеллетного и лесозаготовительного производств, склада по хранению и увлажнению пиловочника на территории моногорода Луза ООО "Хольц Хаус"</t>
  </si>
  <si>
    <t>Наименование проекта и инициатора</t>
  </si>
  <si>
    <t>№ п/п</t>
  </si>
  <si>
    <t>Мониторинг инвестиционных проектов в стадии реализации на территории моногородов Кировской области по состоянию на 01.07.2020</t>
  </si>
  <si>
    <t>Факт на 01.07.2020</t>
  </si>
  <si>
    <t>Факт  на 01.01.2020</t>
  </si>
  <si>
    <t>Наиболее значимые моменты реализачии проекта и освоения объемов инвестиций на 01.07.2020</t>
  </si>
  <si>
    <t>Факт на 01.01.2020</t>
  </si>
  <si>
    <r>
      <t>Приобретено оборудование для производства пеллет из сырья низкой влажности (сухого сырья). Проводится рабо</t>
    </r>
    <r>
      <rPr>
        <sz val="12"/>
        <rFont val="Times New Roman"/>
        <family val="1"/>
      </rPr>
      <t>та по закупке оборудования для производства пеллет из сырья естественной влажности (2-я линия, монтаж которой планируется к концу 2021 года). Предприятие получило одобрение федерального ФРП на займ на развитие производства клеёной балки, древесных гранул и увеличение выпуска технологической щепы. Общий бюджет проекта превышает 213,2 млн рублей, из которых 56,9 млн. рублей могут быть предоставлены ФРП в виде льготного займа, а 24,3 млн. рублей - в виде займа от ФРП Кировской области. В результате инвестиционного проекта будет создано более 70 новых рабочих мест. Монтаж и пусконаладка оборудования запланированы на 2 квартал 2021 года, а запуск серийного производства - на 4 квартал 2021 года. Вернуть заём предприятие планирует через пять лет.</t>
    </r>
  </si>
  <si>
    <t>Мониторинг реализованных инвестиционных проектов на территории моногородов Кировской области по состоянию на 01.01.2020</t>
  </si>
  <si>
    <t>Наиболее значимые моменты реализачии проекта и освоения объемов инвестиций на отчетную дату</t>
  </si>
  <si>
    <t>Факт  на 01.01.2019*</t>
  </si>
  <si>
    <t>Всего за 2019 год (гр.5-гр.4)</t>
  </si>
  <si>
    <t xml:space="preserve">Факт </t>
  </si>
  <si>
    <t xml:space="preserve"> на 01.01.2019*</t>
  </si>
  <si>
    <t>на 01.01.2020</t>
  </si>
  <si>
    <t>Всего за 2019 год (гр.9-гр.8)</t>
  </si>
  <si>
    <t>2016-2019</t>
  </si>
  <si>
    <t>Организация производства клееного бруса на территории моногорода Луза ООО "Хольц Хаус</t>
  </si>
  <si>
    <t>Осуществляется лесозаготовка. Запущен цех  распиловки и переработки древесины. В июне 2019 запущен цех для производства клееного бруса.</t>
  </si>
  <si>
    <t>«Создание предприятия по глубокой переработке древесины на территории Лузского района Кировской области» ООО «Северная Лесная Компания»</t>
  </si>
  <si>
    <t>2015-2020</t>
  </si>
  <si>
    <t>Осуществляется производство пеллет.
 В связи с ухудшением финансового положения, с 2019 года ООО «СЛК» переносит дальнейшую реализацию проекта на неопределенный срок.</t>
  </si>
  <si>
    <t>Реализация инвестиционного проекта «Сборка деревянных конструкций на территории Лузского района» ИП Сокольников А.В.</t>
  </si>
  <si>
    <t>Осуществляет все виды рубок (классическая русская, норвежская, канадская, срубы в диком стиле) и сборку деревянных конструкций. .
 В связи с ухудшением финансовых возможностей с 2019 года ИП Сокольников А.В. переносит дальнейшую реализацию проекта на неопределенный срок.</t>
  </si>
  <si>
    <t>Реализация инвестиционного проекта «Комплексная переработка древесины» ИП Румянцев И.Н.</t>
  </si>
  <si>
    <t>Осуществляется переработка древесины.
 В связи с ухудшением финансового положения, с 2019 года ИП Румянцев И.Н. переносит дальнейшую реализацию проекта на неопределенный срок.</t>
  </si>
  <si>
    <t>*нарастающим итогом с начала реализации проекта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</si>
</sst>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49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>
      <alignment vertical="top"/>
    </xf>
    <xf numFmtId="0" fontId="8" fillId="34" borderId="14" xfId="0" applyFont="1" applyFill="1" applyBorder="1" applyAlignment="1" applyProtection="1">
      <alignment horizontal="left" vertical="top" wrapText="1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2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top"/>
    </xf>
    <xf numFmtId="0" fontId="50" fillId="1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 horizontal="left" vertical="top" wrapText="1"/>
    </xf>
    <xf numFmtId="1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wrapText="1"/>
    </xf>
    <xf numFmtId="175" fontId="54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horizontal="center" vertical="center" wrapText="1"/>
      <protection locked="0"/>
    </xf>
    <xf numFmtId="0" fontId="9" fillId="34" borderId="20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60" zoomScaleNormal="60" zoomScalePageLayoutView="0" workbookViewId="0" topLeftCell="A1">
      <selection activeCell="B8" sqref="B8"/>
    </sheetView>
  </sheetViews>
  <sheetFormatPr defaultColWidth="9.140625" defaultRowHeight="15"/>
  <cols>
    <col min="1" max="1" width="5.421875" style="1" customWidth="1"/>
    <col min="2" max="2" width="52.140625" style="2" customWidth="1"/>
    <col min="3" max="3" width="13.140625" style="0" customWidth="1"/>
    <col min="4" max="4" width="16.28125" style="0" customWidth="1"/>
    <col min="5" max="5" width="12.421875" style="0" customWidth="1"/>
    <col min="6" max="6" width="14.8515625" style="0" customWidth="1"/>
    <col min="7" max="7" width="17.00390625" style="0" customWidth="1"/>
    <col min="8" max="8" width="12.7109375" style="0" customWidth="1"/>
    <col min="9" max="9" width="12.57421875" style="0" customWidth="1"/>
    <col min="10" max="10" width="92.00390625" style="0" customWidth="1"/>
    <col min="11" max="11" width="68.421875" style="28" customWidth="1"/>
    <col min="12" max="12" width="1.7109375" style="0" customWidth="1"/>
    <col min="13" max="13" width="19.00390625" style="0" hidden="1" customWidth="1"/>
  </cols>
  <sheetData>
    <row r="1" spans="2:10" ht="21" thickBot="1">
      <c r="B1" s="43" t="s">
        <v>12</v>
      </c>
      <c r="C1" s="43"/>
      <c r="D1" s="43"/>
      <c r="E1" s="43"/>
      <c r="F1" s="43"/>
      <c r="G1" s="43"/>
      <c r="H1" s="43"/>
      <c r="I1" s="43"/>
      <c r="J1" s="43"/>
    </row>
    <row r="2" spans="1:11" s="20" customFormat="1" ht="18">
      <c r="A2" s="50" t="s">
        <v>11</v>
      </c>
      <c r="B2" s="45" t="s">
        <v>10</v>
      </c>
      <c r="C2" s="45" t="s">
        <v>2</v>
      </c>
      <c r="D2" s="45" t="s">
        <v>0</v>
      </c>
      <c r="E2" s="45"/>
      <c r="F2" s="45"/>
      <c r="G2" s="45" t="s">
        <v>1</v>
      </c>
      <c r="H2" s="45"/>
      <c r="I2" s="45"/>
      <c r="J2" s="46" t="s">
        <v>15</v>
      </c>
      <c r="K2" s="28"/>
    </row>
    <row r="3" spans="1:11" s="20" customFormat="1" ht="18">
      <c r="A3" s="51"/>
      <c r="B3" s="44"/>
      <c r="C3" s="44"/>
      <c r="D3" s="44"/>
      <c r="E3" s="44"/>
      <c r="F3" s="44"/>
      <c r="G3" s="44"/>
      <c r="H3" s="44"/>
      <c r="I3" s="44"/>
      <c r="J3" s="47"/>
      <c r="K3" s="28"/>
    </row>
    <row r="4" spans="1:11" s="20" customFormat="1" ht="18">
      <c r="A4" s="51"/>
      <c r="B4" s="44"/>
      <c r="C4" s="44"/>
      <c r="D4" s="44" t="s">
        <v>3</v>
      </c>
      <c r="E4" s="44" t="s">
        <v>14</v>
      </c>
      <c r="F4" s="44" t="s">
        <v>13</v>
      </c>
      <c r="G4" s="44" t="s">
        <v>3</v>
      </c>
      <c r="H4" s="48" t="s">
        <v>16</v>
      </c>
      <c r="I4" s="48" t="s">
        <v>13</v>
      </c>
      <c r="J4" s="47"/>
      <c r="K4" s="28"/>
    </row>
    <row r="5" spans="1:11" s="20" customFormat="1" ht="18">
      <c r="A5" s="51"/>
      <c r="B5" s="44"/>
      <c r="C5" s="44"/>
      <c r="D5" s="44"/>
      <c r="E5" s="44"/>
      <c r="F5" s="44"/>
      <c r="G5" s="44"/>
      <c r="H5" s="49"/>
      <c r="I5" s="49"/>
      <c r="J5" s="47"/>
      <c r="K5" s="28"/>
    </row>
    <row r="6" spans="1:11" s="20" customFormat="1" ht="18">
      <c r="A6" s="18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9">
        <v>10</v>
      </c>
      <c r="K6" s="28"/>
    </row>
    <row r="7" spans="1:11" s="20" customFormat="1" ht="20.25">
      <c r="A7" s="6"/>
      <c r="B7" s="5" t="s">
        <v>5</v>
      </c>
      <c r="C7" s="7"/>
      <c r="D7" s="8"/>
      <c r="E7" s="8"/>
      <c r="F7" s="8"/>
      <c r="G7" s="11"/>
      <c r="H7" s="11"/>
      <c r="I7" s="11"/>
      <c r="J7" s="10"/>
      <c r="K7" s="28"/>
    </row>
    <row r="8" spans="1:11" s="27" customFormat="1" ht="185.25" customHeight="1">
      <c r="A8" s="26">
        <v>1</v>
      </c>
      <c r="B8" s="22" t="s">
        <v>9</v>
      </c>
      <c r="C8" s="23" t="s">
        <v>6</v>
      </c>
      <c r="D8" s="21">
        <v>112.5</v>
      </c>
      <c r="E8" s="21">
        <v>50.523</v>
      </c>
      <c r="F8" s="21">
        <v>82.87</v>
      </c>
      <c r="G8" s="24">
        <v>12</v>
      </c>
      <c r="H8" s="25">
        <v>0</v>
      </c>
      <c r="I8" s="25">
        <v>27</v>
      </c>
      <c r="J8" s="9" t="s">
        <v>17</v>
      </c>
      <c r="K8" s="29"/>
    </row>
    <row r="9" spans="1:10" ht="35.25" thickBot="1">
      <c r="A9" s="12"/>
      <c r="B9" s="13" t="s">
        <v>8</v>
      </c>
      <c r="C9" s="14" t="s">
        <v>7</v>
      </c>
      <c r="D9" s="15">
        <f aca="true" t="shared" si="0" ref="D9:I9">D10</f>
        <v>0</v>
      </c>
      <c r="E9" s="15">
        <f t="shared" si="0"/>
        <v>0</v>
      </c>
      <c r="F9" s="15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16"/>
    </row>
    <row r="10" spans="2:10" ht="18">
      <c r="B10" s="3"/>
      <c r="C10" s="3"/>
      <c r="D10" s="4"/>
      <c r="E10" s="4"/>
      <c r="F10" s="4"/>
      <c r="G10" s="4"/>
      <c r="H10" s="4"/>
      <c r="I10" s="4"/>
      <c r="J10" s="3"/>
    </row>
  </sheetData>
  <sheetProtection/>
  <mergeCells count="13">
    <mergeCell ref="A2:A5"/>
    <mergeCell ref="G2:I3"/>
    <mergeCell ref="D2:F3"/>
    <mergeCell ref="E4:E5"/>
    <mergeCell ref="B1:J1"/>
    <mergeCell ref="G4:G5"/>
    <mergeCell ref="B2:B5"/>
    <mergeCell ref="C2:C5"/>
    <mergeCell ref="J2:J5"/>
    <mergeCell ref="H4:H5"/>
    <mergeCell ref="I4:I5"/>
    <mergeCell ref="D4:D5"/>
    <mergeCell ref="F4:F5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H1">
      <selection activeCell="K13" sqref="K13"/>
    </sheetView>
  </sheetViews>
  <sheetFormatPr defaultColWidth="9.140625" defaultRowHeight="15"/>
  <cols>
    <col min="1" max="1" width="4.28125" style="0" customWidth="1"/>
    <col min="2" max="2" width="53.28125" style="0" customWidth="1"/>
    <col min="3" max="3" width="13.140625" style="0" customWidth="1"/>
    <col min="4" max="4" width="10.28125" style="0" customWidth="1"/>
    <col min="5" max="5" width="13.421875" style="0" customWidth="1"/>
    <col min="6" max="6" width="12.7109375" style="0" customWidth="1"/>
    <col min="7" max="7" width="11.28125" style="0" customWidth="1"/>
    <col min="8" max="8" width="11.421875" style="0" customWidth="1"/>
    <col min="9" max="9" width="13.28125" style="0" customWidth="1"/>
    <col min="10" max="10" width="12.8515625" style="0" customWidth="1"/>
    <col min="11" max="11" width="12.57421875" style="0" customWidth="1"/>
    <col min="12" max="12" width="75.57421875" style="0" customWidth="1"/>
  </cols>
  <sheetData>
    <row r="1" spans="1:12" ht="21" thickBot="1">
      <c r="A1" s="1"/>
      <c r="B1" s="56" t="s">
        <v>18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4.25">
      <c r="A2" s="57" t="s">
        <v>11</v>
      </c>
      <c r="B2" s="59" t="s">
        <v>10</v>
      </c>
      <c r="C2" s="59" t="s">
        <v>2</v>
      </c>
      <c r="D2" s="59" t="s">
        <v>0</v>
      </c>
      <c r="E2" s="59"/>
      <c r="F2" s="59"/>
      <c r="G2" s="59"/>
      <c r="H2" s="59" t="s">
        <v>1</v>
      </c>
      <c r="I2" s="59"/>
      <c r="J2" s="59"/>
      <c r="K2" s="59"/>
      <c r="L2" s="52" t="s">
        <v>19</v>
      </c>
    </row>
    <row r="3" spans="1:12" ht="14.25">
      <c r="A3" s="58"/>
      <c r="B3" s="54"/>
      <c r="C3" s="54"/>
      <c r="D3" s="54"/>
      <c r="E3" s="54"/>
      <c r="F3" s="54"/>
      <c r="G3" s="54"/>
      <c r="H3" s="54"/>
      <c r="I3" s="54"/>
      <c r="J3" s="54"/>
      <c r="K3" s="54"/>
      <c r="L3" s="53"/>
    </row>
    <row r="4" spans="1:12" ht="15">
      <c r="A4" s="58"/>
      <c r="B4" s="54"/>
      <c r="C4" s="54"/>
      <c r="D4" s="54" t="s">
        <v>3</v>
      </c>
      <c r="E4" s="54" t="s">
        <v>20</v>
      </c>
      <c r="F4" s="54" t="s">
        <v>16</v>
      </c>
      <c r="G4" s="54" t="s">
        <v>21</v>
      </c>
      <c r="H4" s="54" t="s">
        <v>3</v>
      </c>
      <c r="I4" s="54" t="s">
        <v>22</v>
      </c>
      <c r="J4" s="54"/>
      <c r="K4" s="54"/>
      <c r="L4" s="53"/>
    </row>
    <row r="5" spans="1:12" ht="46.5">
      <c r="A5" s="58"/>
      <c r="B5" s="54"/>
      <c r="C5" s="54"/>
      <c r="D5" s="54"/>
      <c r="E5" s="54"/>
      <c r="F5" s="54"/>
      <c r="G5" s="54"/>
      <c r="H5" s="54"/>
      <c r="I5" s="31" t="s">
        <v>23</v>
      </c>
      <c r="J5" s="31" t="s">
        <v>24</v>
      </c>
      <c r="K5" s="31" t="s">
        <v>25</v>
      </c>
      <c r="L5" s="53"/>
    </row>
    <row r="6" spans="1:12" ht="15">
      <c r="A6" s="32">
        <v>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3">
        <v>11</v>
      </c>
    </row>
    <row r="7" spans="1:12" ht="20.25">
      <c r="A7" s="37"/>
      <c r="B7" s="34" t="s">
        <v>5</v>
      </c>
      <c r="C7" s="35"/>
      <c r="D7" s="36">
        <f>SUM(D8:D11)</f>
        <v>902.545</v>
      </c>
      <c r="E7" s="36">
        <f aca="true" t="shared" si="0" ref="E7:K7">SUM(E8:E11)</f>
        <v>803.6687</v>
      </c>
      <c r="F7" s="36">
        <f t="shared" si="0"/>
        <v>830.9662</v>
      </c>
      <c r="G7" s="36">
        <f t="shared" si="0"/>
        <v>27.297500000000014</v>
      </c>
      <c r="H7" s="36">
        <f t="shared" si="0"/>
        <v>364</v>
      </c>
      <c r="I7" s="36">
        <f t="shared" si="0"/>
        <v>283</v>
      </c>
      <c r="J7" s="36">
        <f t="shared" si="0"/>
        <v>298</v>
      </c>
      <c r="K7" s="36">
        <f t="shared" si="0"/>
        <v>15</v>
      </c>
      <c r="L7" s="40"/>
    </row>
    <row r="8" spans="1:12" ht="27.75">
      <c r="A8" s="37">
        <v>1</v>
      </c>
      <c r="B8" s="41" t="s">
        <v>27</v>
      </c>
      <c r="C8" s="35" t="s">
        <v>26</v>
      </c>
      <c r="D8" s="38">
        <v>804.545</v>
      </c>
      <c r="E8" s="38">
        <v>777.2475</v>
      </c>
      <c r="F8" s="38">
        <v>804.545</v>
      </c>
      <c r="G8" s="38">
        <v>27.297500000000014</v>
      </c>
      <c r="H8" s="39">
        <v>258</v>
      </c>
      <c r="I8" s="39">
        <v>242</v>
      </c>
      <c r="J8" s="39">
        <v>257</v>
      </c>
      <c r="K8" s="39">
        <v>15</v>
      </c>
      <c r="L8" s="42" t="s">
        <v>28</v>
      </c>
    </row>
    <row r="9" spans="1:12" ht="42">
      <c r="A9" s="37">
        <v>2</v>
      </c>
      <c r="B9" s="41" t="s">
        <v>29</v>
      </c>
      <c r="C9" s="35" t="s">
        <v>30</v>
      </c>
      <c r="D9" s="38">
        <v>70</v>
      </c>
      <c r="E9" s="38">
        <v>26.2012</v>
      </c>
      <c r="F9" s="38">
        <v>26.2012</v>
      </c>
      <c r="G9" s="38">
        <v>0</v>
      </c>
      <c r="H9" s="39">
        <v>50</v>
      </c>
      <c r="I9" s="39">
        <v>27</v>
      </c>
      <c r="J9" s="39">
        <v>27</v>
      </c>
      <c r="K9" s="39">
        <v>0</v>
      </c>
      <c r="L9" s="42" t="s">
        <v>31</v>
      </c>
    </row>
    <row r="10" spans="1:12" ht="52.5">
      <c r="A10" s="37">
        <v>3</v>
      </c>
      <c r="B10" s="41" t="s">
        <v>32</v>
      </c>
      <c r="C10" s="35" t="s">
        <v>4</v>
      </c>
      <c r="D10" s="38">
        <v>20</v>
      </c>
      <c r="E10" s="38">
        <v>0</v>
      </c>
      <c r="F10" s="38">
        <v>0</v>
      </c>
      <c r="G10" s="38">
        <v>0</v>
      </c>
      <c r="H10" s="39">
        <v>41</v>
      </c>
      <c r="I10" s="39">
        <v>8</v>
      </c>
      <c r="J10" s="39">
        <v>8</v>
      </c>
      <c r="K10" s="39">
        <v>0</v>
      </c>
      <c r="L10" s="42" t="s">
        <v>33</v>
      </c>
    </row>
    <row r="11" spans="1:12" ht="39">
      <c r="A11" s="37">
        <v>4</v>
      </c>
      <c r="B11" s="41" t="s">
        <v>34</v>
      </c>
      <c r="C11" s="35" t="s">
        <v>4</v>
      </c>
      <c r="D11" s="38">
        <v>8</v>
      </c>
      <c r="E11" s="38">
        <v>0.22</v>
      </c>
      <c r="F11" s="38">
        <v>0.22</v>
      </c>
      <c r="G11" s="38">
        <v>0</v>
      </c>
      <c r="H11" s="39">
        <v>15</v>
      </c>
      <c r="I11" s="39">
        <v>6</v>
      </c>
      <c r="J11" s="39">
        <v>6</v>
      </c>
      <c r="K11" s="39">
        <v>0</v>
      </c>
      <c r="L11" s="42" t="s">
        <v>35</v>
      </c>
    </row>
    <row r="12" spans="1:12" ht="15">
      <c r="A12" s="1"/>
      <c r="B12" s="55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sheetProtection/>
  <mergeCells count="14">
    <mergeCell ref="B12:L12"/>
    <mergeCell ref="B1:L1"/>
    <mergeCell ref="A2:A5"/>
    <mergeCell ref="B2:B5"/>
    <mergeCell ref="C2:C5"/>
    <mergeCell ref="D2:G3"/>
    <mergeCell ref="H2:K3"/>
    <mergeCell ref="L2:L5"/>
    <mergeCell ref="D4:D5"/>
    <mergeCell ref="E4:E5"/>
    <mergeCell ref="F4:F5"/>
    <mergeCell ref="G4:G5"/>
    <mergeCell ref="H4:H5"/>
    <mergeCell ref="I4:K4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2020-01-17T04:36:14Z</cp:lastPrinted>
  <dcterms:created xsi:type="dcterms:W3CDTF">2015-06-05T18:19:34Z</dcterms:created>
  <dcterms:modified xsi:type="dcterms:W3CDTF">2020-08-18T13:10:27Z</dcterms:modified>
  <cp:category/>
  <cp:version/>
  <cp:contentType/>
  <cp:contentStatus/>
</cp:coreProperties>
</file>